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6DF4B434-31A0-40D9-8F12-3F7D69426F1C}" xr6:coauthVersionLast="47" xr6:coauthVersionMax="47" xr10:uidLastSave="{00000000-0000-0000-0000-000000000000}"/>
  <bookViews>
    <workbookView xWindow="1080" yWindow="1695" windowWidth="27720" windowHeight="1450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Sheet1!$A$2:$H$97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1" l="1"/>
  <c r="G13" i="1"/>
  <c r="G56" i="1" l="1"/>
  <c r="G49" i="1"/>
  <c r="G42" i="1"/>
  <c r="G34" i="1"/>
  <c r="G27" i="1"/>
  <c r="G20" i="1"/>
  <c r="G71" i="1"/>
  <c r="G64" i="1"/>
  <c r="G35" i="1" l="1"/>
  <c r="G79" i="1"/>
  <c r="G57" i="1"/>
</calcChain>
</file>

<file path=xl/sharedStrings.xml><?xml version="1.0" encoding="utf-8"?>
<sst xmlns="http://schemas.openxmlformats.org/spreadsheetml/2006/main" count="146" uniqueCount="145">
  <si>
    <t>単位数</t>
    <rPh sb="0" eb="3">
      <t>タンイスウ</t>
    </rPh>
    <phoneticPr fontId="1"/>
  </si>
  <si>
    <t>①建築設計製図</t>
    <rPh sb="1" eb="3">
      <t>ケンチク</t>
    </rPh>
    <rPh sb="3" eb="5">
      <t>セッケイ</t>
    </rPh>
    <rPh sb="5" eb="7">
      <t>セイズ</t>
    </rPh>
    <phoneticPr fontId="1"/>
  </si>
  <si>
    <t>②建築計画</t>
    <rPh sb="1" eb="3">
      <t>ケンチク</t>
    </rPh>
    <rPh sb="3" eb="5">
      <t>ケイカク</t>
    </rPh>
    <phoneticPr fontId="1"/>
  </si>
  <si>
    <t>③建築環境工学</t>
    <rPh sb="1" eb="3">
      <t>ケンチク</t>
    </rPh>
    <rPh sb="3" eb="5">
      <t>カンキョウ</t>
    </rPh>
    <rPh sb="5" eb="7">
      <t>コウガク</t>
    </rPh>
    <phoneticPr fontId="1"/>
  </si>
  <si>
    <t>④建築設備</t>
    <rPh sb="1" eb="3">
      <t>ケンチク</t>
    </rPh>
    <rPh sb="3" eb="5">
      <t>セツビ</t>
    </rPh>
    <phoneticPr fontId="1"/>
  </si>
  <si>
    <t>⑤構造力学</t>
    <rPh sb="1" eb="3">
      <t>コウゾウ</t>
    </rPh>
    <rPh sb="3" eb="5">
      <t>リキガク</t>
    </rPh>
    <phoneticPr fontId="1"/>
  </si>
  <si>
    <t>⑦建築材料</t>
    <rPh sb="1" eb="3">
      <t>ケンチク</t>
    </rPh>
    <rPh sb="3" eb="5">
      <t>ザイリョウ</t>
    </rPh>
    <phoneticPr fontId="1"/>
  </si>
  <si>
    <t>⑧建築生産</t>
    <rPh sb="1" eb="3">
      <t>ケンチク</t>
    </rPh>
    <rPh sb="3" eb="5">
      <t>セイサン</t>
    </rPh>
    <phoneticPr fontId="1"/>
  </si>
  <si>
    <t>⑨建築法規</t>
    <rPh sb="1" eb="3">
      <t>ケンチク</t>
    </rPh>
    <rPh sb="3" eb="5">
      <t>ホウキ</t>
    </rPh>
    <phoneticPr fontId="1"/>
  </si>
  <si>
    <t>⑩その他</t>
    <rPh sb="3" eb="4">
      <t>タ</t>
    </rPh>
    <phoneticPr fontId="1"/>
  </si>
  <si>
    <t>　　(適宜)</t>
    <rPh sb="3" eb="5">
      <t>テキギ</t>
    </rPh>
    <phoneticPr fontId="1"/>
  </si>
  <si>
    <t>全体</t>
    <rPh sb="0" eb="2">
      <t>ゼンタイ</t>
    </rPh>
    <phoneticPr fontId="1"/>
  </si>
  <si>
    <t>⑥建築一般構造</t>
    <rPh sb="1" eb="3">
      <t>ケンチク</t>
    </rPh>
    <rPh sb="3" eb="5">
      <t>イッパン</t>
    </rPh>
    <phoneticPr fontId="1"/>
  </si>
  <si>
    <t>科目の分類</t>
    <rPh sb="0" eb="2">
      <t>カモク</t>
    </rPh>
    <rPh sb="3" eb="5">
      <t>ブンルイ</t>
    </rPh>
    <phoneticPr fontId="1"/>
  </si>
  <si>
    <t>科目名</t>
    <rPh sb="0" eb="2">
      <t>カモク</t>
    </rPh>
    <rPh sb="2" eb="3">
      <t>メイ</t>
    </rPh>
    <phoneticPr fontId="1"/>
  </si>
  <si>
    <t>様式２</t>
    <rPh sb="0" eb="2">
      <t>ヨウシキ</t>
    </rPh>
    <phoneticPr fontId="1"/>
  </si>
  <si>
    <t>履修学年</t>
    <rPh sb="0" eb="2">
      <t>リシュウ</t>
    </rPh>
    <rPh sb="2" eb="4">
      <t>ガクネン</t>
    </rPh>
    <phoneticPr fontId="1"/>
  </si>
  <si>
    <t>科目コード</t>
    <rPh sb="0" eb="2">
      <t>カモク</t>
    </rPh>
    <phoneticPr fontId="1"/>
  </si>
  <si>
    <t>科目名(日本語訳)</t>
    <rPh sb="0" eb="3">
      <t>カモクメイ</t>
    </rPh>
    <rPh sb="4" eb="6">
      <t>ニホン</t>
    </rPh>
    <rPh sb="6" eb="7">
      <t>ゴ</t>
    </rPh>
    <rPh sb="7" eb="8">
      <t>ヤク</t>
    </rPh>
    <phoneticPr fontId="1"/>
  </si>
  <si>
    <t>審査欄</t>
    <rPh sb="0" eb="2">
      <t>シンサ</t>
    </rPh>
    <rPh sb="2" eb="3">
      <t>ラン</t>
    </rPh>
    <phoneticPr fontId="1"/>
  </si>
  <si>
    <t>※「審査欄」は記入しないでください。</t>
    <rPh sb="2" eb="4">
      <t>シンサ</t>
    </rPh>
    <rPh sb="4" eb="5">
      <t>ラン</t>
    </rPh>
    <rPh sb="7" eb="9">
      <t>キニュウ</t>
    </rPh>
    <phoneticPr fontId="1"/>
  </si>
  <si>
    <t>➀　　計</t>
    <rPh sb="3" eb="4">
      <t>ケイ</t>
    </rPh>
    <phoneticPr fontId="1"/>
  </si>
  <si>
    <t>②　　計</t>
    <rPh sb="3" eb="4">
      <t>ケイ</t>
    </rPh>
    <phoneticPr fontId="1"/>
  </si>
  <si>
    <t>③　　計</t>
    <rPh sb="3" eb="4">
      <t>ケイ</t>
    </rPh>
    <phoneticPr fontId="1"/>
  </si>
  <si>
    <t>④　　計</t>
    <rPh sb="3" eb="4">
      <t>ケイ</t>
    </rPh>
    <phoneticPr fontId="1"/>
  </si>
  <si>
    <t>⑤　　計</t>
    <rPh sb="3" eb="4">
      <t>ケイ</t>
    </rPh>
    <phoneticPr fontId="1"/>
  </si>
  <si>
    <t>⑥　　計</t>
    <rPh sb="3" eb="4">
      <t>ケイ</t>
    </rPh>
    <phoneticPr fontId="1"/>
  </si>
  <si>
    <t>⑦　　計</t>
    <rPh sb="3" eb="4">
      <t>ケイ</t>
    </rPh>
    <phoneticPr fontId="1"/>
  </si>
  <si>
    <t>⑧　　計</t>
    <rPh sb="3" eb="4">
      <t>ケイ</t>
    </rPh>
    <phoneticPr fontId="1"/>
  </si>
  <si>
    <t>⑨　　計</t>
    <rPh sb="3" eb="4">
      <t>ケイ</t>
    </rPh>
    <phoneticPr fontId="1"/>
  </si>
  <si>
    <t>⑩　　計</t>
    <rPh sb="3" eb="4">
      <t>ケイ</t>
    </rPh>
    <phoneticPr fontId="1"/>
  </si>
  <si>
    <t>※ 指定科目の分類別必要単位数</t>
    <rPh sb="2" eb="6">
      <t>シテイカモク</t>
    </rPh>
    <rPh sb="7" eb="10">
      <t>ブンルイベツ</t>
    </rPh>
    <rPh sb="10" eb="12">
      <t>ヒツヨウ</t>
    </rPh>
    <rPh sb="12" eb="15">
      <t>タンイスウ</t>
    </rPh>
    <phoneticPr fontId="1"/>
  </si>
  <si>
    <t>➀ 7単位以上  　 　② 7単位以上    　 ③ 2単位以上　   　④ 2単位以上　 　   ⑤ 4単位以上</t>
    <rPh sb="3" eb="5">
      <t>タンイ</t>
    </rPh>
    <rPh sb="5" eb="7">
      <t>イジョウ</t>
    </rPh>
    <phoneticPr fontId="1"/>
  </si>
  <si>
    <t xml:space="preserve">⑥ 3単位以上   　　⑦ 2単位以上  　   ⑧ 2単位以上　   　⑨ 1単位以上　　 </t>
    <rPh sb="3" eb="5">
      <t>タンイ</t>
    </rPh>
    <rPh sb="5" eb="7">
      <t>イジョウ</t>
    </rPh>
    <phoneticPr fontId="1"/>
  </si>
  <si>
    <t>➀ 3単位以上  　 　②③④ 2単位以上   ⑤⑥⑦ 3単位以上　 ⑧ 1単位以上　 　   ⑨ 1単位以上</t>
    <rPh sb="3" eb="5">
      <t>タンイ</t>
    </rPh>
    <rPh sb="5" eb="7">
      <t>イジョウ</t>
    </rPh>
    <phoneticPr fontId="1"/>
  </si>
  <si>
    <t>一級建築士</t>
    <rPh sb="0" eb="2">
      <t>イッキュウ</t>
    </rPh>
    <rPh sb="2" eb="5">
      <t>ケンチクシ</t>
    </rPh>
    <phoneticPr fontId="1"/>
  </si>
  <si>
    <t>二級・木造建築士</t>
    <rPh sb="0" eb="2">
      <t>ニキュウ</t>
    </rPh>
    <rPh sb="3" eb="5">
      <t>モクゾウ</t>
    </rPh>
    <rPh sb="5" eb="8">
      <t>ケンチクシ</t>
    </rPh>
    <phoneticPr fontId="1"/>
  </si>
  <si>
    <t>➀～➉ 総単位数</t>
    <rPh sb="4" eb="5">
      <t>ソウ</t>
    </rPh>
    <rPh sb="5" eb="8">
      <t>タンイスウ</t>
    </rPh>
    <phoneticPr fontId="1"/>
  </si>
  <si>
    <t>⑤⑥⑦   計</t>
    <phoneticPr fontId="1"/>
  </si>
  <si>
    <t xml:space="preserve">②③④   計 </t>
    <phoneticPr fontId="1"/>
  </si>
  <si>
    <t>ARC101</t>
    <phoneticPr fontId="1"/>
  </si>
  <si>
    <t>Architectural Design fundamentals 1</t>
    <phoneticPr fontId="1"/>
  </si>
  <si>
    <t>設計基礎１</t>
    <rPh sb="0" eb="2">
      <t>セッケイ</t>
    </rPh>
    <rPh sb="2" eb="4">
      <t>キソ</t>
    </rPh>
    <phoneticPr fontId="1"/>
  </si>
  <si>
    <t>ARC102</t>
    <phoneticPr fontId="1"/>
  </si>
  <si>
    <t>Architectural Design fundamentals 2</t>
    <phoneticPr fontId="1"/>
  </si>
  <si>
    <t>設計基礎２</t>
    <rPh sb="0" eb="2">
      <t>セッケイ</t>
    </rPh>
    <rPh sb="2" eb="4">
      <t>キソ</t>
    </rPh>
    <phoneticPr fontId="1"/>
  </si>
  <si>
    <t>ARC103</t>
    <phoneticPr fontId="1"/>
  </si>
  <si>
    <t>Architectural Design fundamentals 3</t>
    <phoneticPr fontId="1"/>
  </si>
  <si>
    <t>設計基礎３</t>
    <rPh sb="0" eb="2">
      <t>セッケイ</t>
    </rPh>
    <rPh sb="2" eb="4">
      <t>キソ</t>
    </rPh>
    <phoneticPr fontId="1"/>
  </si>
  <si>
    <t>ARC104</t>
    <phoneticPr fontId="1"/>
  </si>
  <si>
    <t>Introduction to architectural 
graphics</t>
    <phoneticPr fontId="1"/>
  </si>
  <si>
    <t>建築グラフィック入門</t>
    <rPh sb="0" eb="2">
      <t>ケンチク</t>
    </rPh>
    <rPh sb="8" eb="10">
      <t>ニュウモン</t>
    </rPh>
    <phoneticPr fontId="1"/>
  </si>
  <si>
    <t>ARC106</t>
    <phoneticPr fontId="1"/>
  </si>
  <si>
    <t>Architectural studio 1</t>
    <phoneticPr fontId="1"/>
  </si>
  <si>
    <t>建築系スタジオ１</t>
    <rPh sb="0" eb="2">
      <t>ケンチク</t>
    </rPh>
    <rPh sb="2" eb="3">
      <t>ケイ</t>
    </rPh>
    <phoneticPr fontId="1"/>
  </si>
  <si>
    <t>ARC111</t>
    <phoneticPr fontId="1"/>
  </si>
  <si>
    <t>Housing planning 1</t>
    <phoneticPr fontId="1"/>
  </si>
  <si>
    <t>住宅計画学１</t>
    <rPh sb="0" eb="2">
      <t>ジュウタク</t>
    </rPh>
    <rPh sb="2" eb="4">
      <t>ケイカク</t>
    </rPh>
    <rPh sb="4" eb="5">
      <t>ガク</t>
    </rPh>
    <phoneticPr fontId="1"/>
  </si>
  <si>
    <t>ARC109</t>
    <phoneticPr fontId="1"/>
  </si>
  <si>
    <t>History of architecture</t>
    <phoneticPr fontId="1"/>
  </si>
  <si>
    <t>国内建築史</t>
    <rPh sb="0" eb="2">
      <t>コクナイ</t>
    </rPh>
    <rPh sb="2" eb="4">
      <t>ケンチク</t>
    </rPh>
    <rPh sb="4" eb="5">
      <t>シ</t>
    </rPh>
    <phoneticPr fontId="1"/>
  </si>
  <si>
    <t>ARC110</t>
    <phoneticPr fontId="1"/>
  </si>
  <si>
    <t>History of world architecture</t>
    <phoneticPr fontId="1"/>
  </si>
  <si>
    <t>世界建築史</t>
    <rPh sb="0" eb="2">
      <t>セカイ</t>
    </rPh>
    <rPh sb="2" eb="5">
      <t>ケンチクシ</t>
    </rPh>
    <phoneticPr fontId="1"/>
  </si>
  <si>
    <t>ARC116</t>
    <phoneticPr fontId="1"/>
  </si>
  <si>
    <t>Public architectural planning 1</t>
    <phoneticPr fontId="1"/>
  </si>
  <si>
    <t>公共建築計画学１</t>
    <rPh sb="0" eb="2">
      <t>コウキョウ</t>
    </rPh>
    <rPh sb="2" eb="4">
      <t>ケンチク</t>
    </rPh>
    <rPh sb="4" eb="6">
      <t>ケイカク</t>
    </rPh>
    <rPh sb="6" eb="7">
      <t>ガク</t>
    </rPh>
    <phoneticPr fontId="1"/>
  </si>
  <si>
    <t>ARC112</t>
    <phoneticPr fontId="1"/>
  </si>
  <si>
    <t>Housing environment design 1</t>
    <phoneticPr fontId="1"/>
  </si>
  <si>
    <t>住居環境デザイン１</t>
    <rPh sb="0" eb="2">
      <t>ジュウキョ</t>
    </rPh>
    <rPh sb="2" eb="4">
      <t>カンキョウ</t>
    </rPh>
    <phoneticPr fontId="1"/>
  </si>
  <si>
    <t>ARC117</t>
    <phoneticPr fontId="1"/>
  </si>
  <si>
    <t>Public architectural environment 
design 1</t>
    <phoneticPr fontId="1"/>
  </si>
  <si>
    <t>公共建築環境デザイン1</t>
    <rPh sb="0" eb="2">
      <t>コウキョウ</t>
    </rPh>
    <rPh sb="2" eb="4">
      <t>ケンチク</t>
    </rPh>
    <rPh sb="4" eb="6">
      <t>カンキョウ</t>
    </rPh>
    <phoneticPr fontId="1"/>
  </si>
  <si>
    <t>ARC211</t>
    <phoneticPr fontId="1"/>
  </si>
  <si>
    <t>Acoustics and lighting planning</t>
    <phoneticPr fontId="1"/>
  </si>
  <si>
    <t>音響と照明計画学</t>
    <rPh sb="0" eb="2">
      <t>オンキョウ</t>
    </rPh>
    <rPh sb="3" eb="5">
      <t>ショウメイ</t>
    </rPh>
    <rPh sb="5" eb="8">
      <t>ケイカクガク</t>
    </rPh>
    <phoneticPr fontId="1"/>
  </si>
  <si>
    <t>ARC113</t>
    <phoneticPr fontId="1"/>
  </si>
  <si>
    <t>Architecture machinery equipment１</t>
    <phoneticPr fontId="1"/>
  </si>
  <si>
    <t>建築設備１</t>
    <rPh sb="0" eb="2">
      <t>ケンチク</t>
    </rPh>
    <rPh sb="2" eb="4">
      <t>セツビ</t>
    </rPh>
    <phoneticPr fontId="1"/>
  </si>
  <si>
    <t>ARC118</t>
    <phoneticPr fontId="1"/>
  </si>
  <si>
    <t>Architecture machinery equipment 2</t>
    <phoneticPr fontId="1"/>
  </si>
  <si>
    <t>建築設備２</t>
    <rPh sb="0" eb="2">
      <t>ケンチク</t>
    </rPh>
    <rPh sb="2" eb="4">
      <t>セツビ</t>
    </rPh>
    <phoneticPr fontId="1"/>
  </si>
  <si>
    <t>ARC120</t>
    <phoneticPr fontId="1"/>
  </si>
  <si>
    <t>Electrical facility</t>
    <phoneticPr fontId="1"/>
  </si>
  <si>
    <t>電気設備</t>
    <rPh sb="0" eb="2">
      <t>デンキ</t>
    </rPh>
    <rPh sb="2" eb="4">
      <t>セツビ</t>
    </rPh>
    <phoneticPr fontId="1"/>
  </si>
  <si>
    <t>ARC216</t>
    <phoneticPr fontId="1"/>
  </si>
  <si>
    <t>Architectural structure mechanics</t>
    <phoneticPr fontId="1"/>
  </si>
  <si>
    <t>建築構造力学</t>
    <rPh sb="0" eb="2">
      <t>ケンチク</t>
    </rPh>
    <rPh sb="2" eb="4">
      <t>コウゾウ</t>
    </rPh>
    <rPh sb="4" eb="6">
      <t>リキガク</t>
    </rPh>
    <phoneticPr fontId="1"/>
  </si>
  <si>
    <t>ARC217</t>
    <phoneticPr fontId="1"/>
  </si>
  <si>
    <t>Architectural structural engineering</t>
    <phoneticPr fontId="1"/>
  </si>
  <si>
    <t>建築構造工学</t>
    <rPh sb="0" eb="2">
      <t>ケンチク</t>
    </rPh>
    <rPh sb="2" eb="4">
      <t>コウゾウ</t>
    </rPh>
    <rPh sb="4" eb="6">
      <t>コウガク</t>
    </rPh>
    <rPh sb="5" eb="6">
      <t>ガク</t>
    </rPh>
    <phoneticPr fontId="1"/>
  </si>
  <si>
    <t>ARC218</t>
    <phoneticPr fontId="1"/>
  </si>
  <si>
    <t>High-rise building structural 
engineering</t>
    <phoneticPr fontId="1"/>
  </si>
  <si>
    <t>高層建築構造工学</t>
    <rPh sb="0" eb="2">
      <t>コウソウ</t>
    </rPh>
    <rPh sb="2" eb="4">
      <t>ケンチク</t>
    </rPh>
    <rPh sb="4" eb="6">
      <t>コウゾウ</t>
    </rPh>
    <rPh sb="6" eb="8">
      <t>コウガク</t>
    </rPh>
    <rPh sb="7" eb="8">
      <t>ガク</t>
    </rPh>
    <phoneticPr fontId="1"/>
  </si>
  <si>
    <t>ARC219</t>
    <phoneticPr fontId="1"/>
  </si>
  <si>
    <t>Architectural basic engineering</t>
    <phoneticPr fontId="1"/>
  </si>
  <si>
    <t>建築基礎工学</t>
    <rPh sb="0" eb="2">
      <t>ケンチク</t>
    </rPh>
    <rPh sb="2" eb="4">
      <t>キソ</t>
    </rPh>
    <rPh sb="4" eb="5">
      <t>コウ</t>
    </rPh>
    <rPh sb="5" eb="6">
      <t>ガク</t>
    </rPh>
    <phoneticPr fontId="1"/>
  </si>
  <si>
    <t>鉄筋コンクリート造</t>
    <rPh sb="0" eb="2">
      <t>テッキン</t>
    </rPh>
    <rPh sb="8" eb="9">
      <t>ゾウ</t>
    </rPh>
    <phoneticPr fontId="1"/>
  </si>
  <si>
    <t>鉄骨造</t>
    <rPh sb="0" eb="2">
      <t>テッコツ</t>
    </rPh>
    <rPh sb="2" eb="3">
      <t>ゾウ</t>
    </rPh>
    <phoneticPr fontId="1"/>
  </si>
  <si>
    <t>木造</t>
    <rPh sb="0" eb="2">
      <t>モクゾウ</t>
    </rPh>
    <phoneticPr fontId="1"/>
  </si>
  <si>
    <t>ARC220</t>
    <phoneticPr fontId="1"/>
  </si>
  <si>
    <t>General reinforced concrete building structure</t>
    <phoneticPr fontId="1"/>
  </si>
  <si>
    <t>ARC221</t>
    <phoneticPr fontId="1"/>
  </si>
  <si>
    <t>General steel building structure</t>
    <phoneticPr fontId="1"/>
  </si>
  <si>
    <t>ARC222</t>
    <phoneticPr fontId="1"/>
  </si>
  <si>
    <t>Wooden architectural general structure</t>
    <phoneticPr fontId="1"/>
  </si>
  <si>
    <t>ARC230</t>
    <phoneticPr fontId="1"/>
  </si>
  <si>
    <t>建築材料及び構造実験</t>
    <rPh sb="0" eb="2">
      <t>ケンチク</t>
    </rPh>
    <rPh sb="2" eb="4">
      <t>ザイリョウ</t>
    </rPh>
    <rPh sb="4" eb="5">
      <t>オヨ</t>
    </rPh>
    <rPh sb="6" eb="8">
      <t>コウゾウ</t>
    </rPh>
    <rPh sb="8" eb="10">
      <t>ジッケン</t>
    </rPh>
    <phoneticPr fontId="1"/>
  </si>
  <si>
    <t>ARC231</t>
    <phoneticPr fontId="1"/>
  </si>
  <si>
    <t>Construction Materials and Method</t>
    <phoneticPr fontId="1"/>
  </si>
  <si>
    <t>建築材料・構法</t>
    <rPh sb="0" eb="2">
      <t>ケンチク</t>
    </rPh>
    <rPh sb="2" eb="4">
      <t>ザイリョウ</t>
    </rPh>
    <rPh sb="5" eb="6">
      <t>コウ</t>
    </rPh>
    <rPh sb="6" eb="7">
      <t>ホウ</t>
    </rPh>
    <phoneticPr fontId="1"/>
  </si>
  <si>
    <t>ARC223</t>
    <phoneticPr fontId="1"/>
  </si>
  <si>
    <t>Construction work 1</t>
    <phoneticPr fontId="1"/>
  </si>
  <si>
    <t>建築工事施工1</t>
    <rPh sb="0" eb="2">
      <t>ケンチク</t>
    </rPh>
    <rPh sb="2" eb="4">
      <t>コウジ</t>
    </rPh>
    <rPh sb="4" eb="6">
      <t>セコウ</t>
    </rPh>
    <phoneticPr fontId="1"/>
  </si>
  <si>
    <t>ARC224</t>
  </si>
  <si>
    <t>Construction work 2</t>
    <phoneticPr fontId="1"/>
  </si>
  <si>
    <t>建築工事施工2</t>
    <rPh sb="0" eb="2">
      <t>ケンチク</t>
    </rPh>
    <rPh sb="2" eb="4">
      <t>コウジ</t>
    </rPh>
    <rPh sb="4" eb="6">
      <t>セコウ</t>
    </rPh>
    <phoneticPr fontId="1"/>
  </si>
  <si>
    <t>ARC225</t>
  </si>
  <si>
    <t>Construction cost estimation
/process management</t>
    <phoneticPr fontId="1"/>
  </si>
  <si>
    <t>建築積算・工程管理</t>
    <rPh sb="0" eb="2">
      <t>ケンチク</t>
    </rPh>
    <rPh sb="2" eb="4">
      <t>セキサン</t>
    </rPh>
    <rPh sb="5" eb="7">
      <t>コウテイ</t>
    </rPh>
    <rPh sb="7" eb="9">
      <t>カンリ</t>
    </rPh>
    <phoneticPr fontId="1"/>
  </si>
  <si>
    <t>ARC226</t>
    <phoneticPr fontId="1"/>
  </si>
  <si>
    <t>Building Codes</t>
    <phoneticPr fontId="1"/>
  </si>
  <si>
    <t>建築法規</t>
    <rPh sb="0" eb="2">
      <t>ケンチク</t>
    </rPh>
    <rPh sb="2" eb="4">
      <t>ホウキ</t>
    </rPh>
    <phoneticPr fontId="1"/>
  </si>
  <si>
    <t>ARC100</t>
    <phoneticPr fontId="1"/>
  </si>
  <si>
    <t>Descriptive geometry</t>
    <phoneticPr fontId="1"/>
  </si>
  <si>
    <t>図学</t>
    <rPh sb="0" eb="2">
      <t>ズガク</t>
    </rPh>
    <phoneticPr fontId="1"/>
  </si>
  <si>
    <t>ARC105</t>
    <phoneticPr fontId="1"/>
  </si>
  <si>
    <t>Landscape architect</t>
    <phoneticPr fontId="1"/>
  </si>
  <si>
    <t>ランドスケープ</t>
    <phoneticPr fontId="1"/>
  </si>
  <si>
    <t>ARC240</t>
    <phoneticPr fontId="1"/>
  </si>
  <si>
    <t>Architecture Internship</t>
    <phoneticPr fontId="1"/>
  </si>
  <si>
    <t>インターンシップ</t>
    <phoneticPr fontId="1"/>
  </si>
  <si>
    <t>ARC250</t>
    <phoneticPr fontId="1"/>
  </si>
  <si>
    <t>Architecture Competition</t>
    <phoneticPr fontId="1"/>
  </si>
  <si>
    <t>コンペティション</t>
    <phoneticPr fontId="1"/>
  </si>
  <si>
    <r>
      <t>氏名：</t>
    </r>
    <r>
      <rPr>
        <sz val="9"/>
        <color rgb="FFFF0000"/>
        <rFont val="ＭＳ 明朝"/>
        <family val="1"/>
        <charset val="128"/>
      </rPr>
      <t>●●　●●</t>
    </r>
    <rPh sb="0" eb="2">
      <t>シメイ</t>
    </rPh>
    <phoneticPr fontId="1"/>
  </si>
  <si>
    <t>履修科目一覧表
( 一級 ／ 二級・木造 )</t>
    <phoneticPr fontId="1"/>
  </si>
  <si>
    <t>Architectural materials and Structure
Testing Laboratory</t>
    <phoneticPr fontId="1"/>
  </si>
  <si>
    <t>上記、分類別必要単位数を満たし、かつ、</t>
    <rPh sb="0" eb="2">
      <t>ジョウキ</t>
    </rPh>
    <rPh sb="3" eb="6">
      <t>ブンルイベツ</t>
    </rPh>
    <rPh sb="6" eb="11">
      <t>ヒツヨウタンイスウ</t>
    </rPh>
    <rPh sb="12" eb="13">
      <t>ミ</t>
    </rPh>
    <phoneticPr fontId="1"/>
  </si>
  <si>
    <t>(1) ➀～➉計60単位以上修得の場合、試験時：0年　登録時：2年</t>
    <rPh sb="7" eb="8">
      <t>ケイ</t>
    </rPh>
    <rPh sb="10" eb="12">
      <t>タンイ</t>
    </rPh>
    <rPh sb="12" eb="14">
      <t>イジョウ</t>
    </rPh>
    <rPh sb="14" eb="16">
      <t>シュウトク</t>
    </rPh>
    <rPh sb="17" eb="19">
      <t>バアイ</t>
    </rPh>
    <rPh sb="20" eb="23">
      <t>シケンジ</t>
    </rPh>
    <rPh sb="25" eb="26">
      <t>ネン</t>
    </rPh>
    <rPh sb="27" eb="30">
      <t>トウロクジ</t>
    </rPh>
    <rPh sb="32" eb="33">
      <t>ネン</t>
    </rPh>
    <phoneticPr fontId="1"/>
  </si>
  <si>
    <t>(2) ➀～➉計50～59単位修得の場合、試験時：0年　登録時：3年</t>
    <rPh sb="7" eb="8">
      <t>ケイ</t>
    </rPh>
    <rPh sb="13" eb="15">
      <t>タンイ</t>
    </rPh>
    <rPh sb="15" eb="17">
      <t>シュウトク</t>
    </rPh>
    <rPh sb="18" eb="20">
      <t>バアイ</t>
    </rPh>
    <rPh sb="21" eb="24">
      <t>シケンジ</t>
    </rPh>
    <rPh sb="26" eb="27">
      <t>ネン</t>
    </rPh>
    <rPh sb="28" eb="31">
      <t>トウロクジ</t>
    </rPh>
    <rPh sb="33" eb="34">
      <t>ネン</t>
    </rPh>
    <phoneticPr fontId="1"/>
  </si>
  <si>
    <t>(3) ➀～➉計40～49単位修得の場合、試験時：0年　登録時：4年</t>
    <rPh sb="7" eb="8">
      <t>ケイ</t>
    </rPh>
    <rPh sb="13" eb="15">
      <t>タンイ</t>
    </rPh>
    <rPh sb="15" eb="17">
      <t>シュウトク</t>
    </rPh>
    <rPh sb="18" eb="20">
      <t>バアイ</t>
    </rPh>
    <rPh sb="21" eb="24">
      <t>シケンジ</t>
    </rPh>
    <rPh sb="26" eb="27">
      <t>ネン</t>
    </rPh>
    <rPh sb="28" eb="31">
      <t>トウロクジ</t>
    </rPh>
    <rPh sb="33" eb="34">
      <t>ネン</t>
    </rPh>
    <phoneticPr fontId="1"/>
  </si>
  <si>
    <t>(1) ➀～➉計40単位以上修得の場合、試験時：0年　登録時：0年</t>
    <rPh sb="7" eb="8">
      <t>ケイ</t>
    </rPh>
    <rPh sb="10" eb="12">
      <t>タンイ</t>
    </rPh>
    <rPh sb="12" eb="14">
      <t>イジョウ</t>
    </rPh>
    <rPh sb="14" eb="16">
      <t>シュウトク</t>
    </rPh>
    <rPh sb="17" eb="19">
      <t>バアイ</t>
    </rPh>
    <rPh sb="20" eb="23">
      <t>シケンジ</t>
    </rPh>
    <rPh sb="25" eb="26">
      <t>ネン</t>
    </rPh>
    <rPh sb="27" eb="30">
      <t>トウロクジ</t>
    </rPh>
    <rPh sb="32" eb="33">
      <t>ネン</t>
    </rPh>
    <phoneticPr fontId="1"/>
  </si>
  <si>
    <t>(2) ➀～➉計30～39単位修得の場合、試験時：0年　登録時：1年</t>
    <rPh sb="7" eb="8">
      <t>ケイ</t>
    </rPh>
    <rPh sb="13" eb="15">
      <t>タンイ</t>
    </rPh>
    <rPh sb="15" eb="17">
      <t>シュウトク</t>
    </rPh>
    <rPh sb="18" eb="20">
      <t>バアイ</t>
    </rPh>
    <rPh sb="21" eb="24">
      <t>シケンジ</t>
    </rPh>
    <rPh sb="26" eb="27">
      <t>ネン</t>
    </rPh>
    <rPh sb="28" eb="31">
      <t>トウロクジ</t>
    </rPh>
    <rPh sb="33" eb="34">
      <t>ネン</t>
    </rPh>
    <phoneticPr fontId="1"/>
  </si>
  <si>
    <t>(3) ➀～➉計20～29単位修得の場合、試験時：0年　登録時：2年</t>
    <rPh sb="7" eb="8">
      <t>ケイ</t>
    </rPh>
    <rPh sb="13" eb="15">
      <t>タンイ</t>
    </rPh>
    <rPh sb="15" eb="17">
      <t>シュウトク</t>
    </rPh>
    <rPh sb="18" eb="20">
      <t>バアイ</t>
    </rPh>
    <rPh sb="21" eb="24">
      <t>シケンジ</t>
    </rPh>
    <rPh sb="26" eb="27">
      <t>ネン</t>
    </rPh>
    <rPh sb="28" eb="31">
      <t>トウロクジ</t>
    </rPh>
    <rPh sb="33" eb="3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</si>
</sst>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b/>
      <sz val="9"/>
      <color indexed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 shrinkToFit="1"/>
    </xf>
    <xf numFmtId="0" fontId="5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5" fillId="0" borderId="23" xfId="0" applyFont="1" applyBorder="1" applyAlignment="1">
      <alignment vertical="center" shrinkToFit="1"/>
    </xf>
    <xf numFmtId="0" fontId="5" fillId="0" borderId="24" xfId="0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shrinkToFit="1"/>
    </xf>
    <xf numFmtId="0" fontId="2" fillId="0" borderId="33" xfId="0" applyFont="1" applyBorder="1" applyAlignment="1">
      <alignment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9" xfId="0" applyFont="1" applyBorder="1" applyAlignment="1">
      <alignment vertical="center" shrinkToFit="1"/>
    </xf>
    <xf numFmtId="0" fontId="2" fillId="0" borderId="42" xfId="0" applyFont="1" applyBorder="1" applyAlignment="1">
      <alignment vertical="center" shrinkToFit="1"/>
    </xf>
    <xf numFmtId="0" fontId="2" fillId="0" borderId="46" xfId="0" applyFont="1" applyBorder="1" applyAlignment="1">
      <alignment vertical="center" shrinkToFit="1"/>
    </xf>
    <xf numFmtId="0" fontId="8" fillId="0" borderId="17" xfId="0" applyFont="1" applyBorder="1" applyAlignment="1">
      <alignment vertical="center" shrinkToFit="1"/>
    </xf>
    <xf numFmtId="0" fontId="9" fillId="0" borderId="18" xfId="0" applyFont="1" applyBorder="1" applyAlignment="1">
      <alignment vertical="center" shrinkToFit="1"/>
    </xf>
    <xf numFmtId="0" fontId="9" fillId="0" borderId="19" xfId="0" applyFont="1" applyBorder="1" applyAlignment="1">
      <alignment vertical="center" shrinkToFit="1"/>
    </xf>
    <xf numFmtId="0" fontId="9" fillId="0" borderId="20" xfId="0" applyFont="1" applyBorder="1" applyAlignment="1">
      <alignment vertical="center" shrinkToFit="1"/>
    </xf>
    <xf numFmtId="0" fontId="8" fillId="0" borderId="13" xfId="0" applyFont="1" applyBorder="1" applyAlignment="1">
      <alignment horizontal="left" vertical="center" shrinkToFit="1"/>
    </xf>
    <xf numFmtId="0" fontId="9" fillId="0" borderId="9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9" fillId="0" borderId="2" xfId="0" applyFont="1" applyBorder="1" applyAlignment="1">
      <alignment vertical="center" shrinkToFit="1"/>
    </xf>
    <xf numFmtId="0" fontId="9" fillId="0" borderId="9" xfId="0" applyFont="1" applyBorder="1" applyAlignment="1">
      <alignment vertical="center" wrapText="1" shrinkToFit="1"/>
    </xf>
    <xf numFmtId="0" fontId="8" fillId="0" borderId="3" xfId="0" applyFont="1" applyBorder="1" applyAlignment="1">
      <alignment vertical="center" shrinkToFit="1"/>
    </xf>
    <xf numFmtId="0" fontId="8" fillId="0" borderId="22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0" borderId="21" xfId="0" applyFont="1" applyBorder="1" applyAlignment="1">
      <alignment vertical="center" shrinkToFit="1"/>
    </xf>
    <xf numFmtId="0" fontId="8" fillId="0" borderId="23" xfId="0" applyFont="1" applyBorder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9" fillId="0" borderId="25" xfId="0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9" fillId="0" borderId="12" xfId="0" applyFont="1" applyBorder="1" applyAlignment="1">
      <alignment vertical="center" wrapText="1" shrinkToFit="1"/>
    </xf>
    <xf numFmtId="0" fontId="8" fillId="0" borderId="9" xfId="0" applyFont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23" xfId="0" applyFont="1" applyBorder="1" applyAlignment="1">
      <alignment horizontal="left" vertical="center" shrinkToFit="1"/>
    </xf>
    <xf numFmtId="0" fontId="9" fillId="0" borderId="24" xfId="0" applyFont="1" applyBorder="1" applyAlignment="1">
      <alignment vertical="center" wrapText="1" shrinkToFit="1"/>
    </xf>
    <xf numFmtId="0" fontId="9" fillId="0" borderId="47" xfId="0" applyFont="1" applyBorder="1" applyAlignment="1">
      <alignment vertical="center" shrinkToFit="1"/>
    </xf>
    <xf numFmtId="0" fontId="8" fillId="0" borderId="26" xfId="0" applyFont="1" applyBorder="1" applyAlignment="1">
      <alignment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6" fillId="0" borderId="38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36" xfId="0" applyFont="1" applyBorder="1" applyAlignment="1">
      <alignment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2" borderId="44" xfId="0" applyFont="1" applyFill="1" applyBorder="1" applyAlignment="1">
      <alignment horizontal="center" vertical="center" shrinkToFit="1"/>
    </xf>
    <xf numFmtId="0" fontId="2" fillId="2" borderId="33" xfId="0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2" borderId="35" xfId="0" applyFont="1" applyFill="1" applyBorder="1" applyAlignment="1">
      <alignment horizontal="center" vertical="center" shrinkToFit="1"/>
    </xf>
    <xf numFmtId="0" fontId="2" fillId="2" borderId="37" xfId="0" applyFont="1" applyFill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6" fillId="0" borderId="40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39" xfId="0" applyFont="1" applyBorder="1" applyAlignment="1">
      <alignment vertical="center" shrinkToFit="1"/>
    </xf>
    <xf numFmtId="0" fontId="0" fillId="0" borderId="0" xfId="0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41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top" shrinkToFit="1"/>
    </xf>
    <xf numFmtId="0" fontId="4" fillId="0" borderId="0" xfId="0" applyFont="1" applyAlignment="1">
      <alignment horizontal="right" shrinkToFit="1"/>
    </xf>
    <xf numFmtId="0" fontId="6" fillId="0" borderId="10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</cellXfs>
  <cellStyles count="1">
    <cellStyle name="標準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1540565</xdr:colOff>
      <xdr:row>1</xdr:row>
      <xdr:rowOff>190500</xdr:rowOff>
    </xdr:from>
    <xdr:to>
      <xdr:col>3</xdr:col>
      <xdr:colOff>1880152</xdr:colOff>
      <xdr:row>1</xdr:row>
      <xdr:rowOff>372718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1D097B8-A97B-D008-ECC7-DCFE6A10BB42}"/>
            </a:ext>
          </a:extLst>
        </xdr:cNvPr>
        <xdr:cNvSpPr/>
      </xdr:nvSpPr>
      <xdr:spPr>
        <a:xfrm>
          <a:off x="3213652" y="331304"/>
          <a:ext cx="339587" cy="182218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96"/>
  <sheetViews>
    <sheetView tabSelected="1" showWhiteSpace="0" view="pageBreakPreview" topLeftCell="A73" zoomScale="115" zoomScaleNormal="100" zoomScaleSheetLayoutView="115" zoomScalePageLayoutView="115" workbookViewId="0">
      <selection activeCell="D81" sqref="D81"/>
    </sheetView>
  </sheetViews>
  <sheetFormatPr defaultColWidth="8.875" defaultRowHeight="11.25" x14ac:dyDescent="0.15"/>
  <cols>
    <col min="1" max="1" width="3.25" style="2" customWidth="1"/>
    <col min="2" max="2" width="12.25" style="2" customWidth="1"/>
    <col min="3" max="3" width="6.375" style="2" customWidth="1"/>
    <col min="4" max="5" width="28.125" style="2" customWidth="1"/>
    <col min="6" max="6" width="6.625" style="2" customWidth="1"/>
    <col min="7" max="7" width="6.375" style="2" customWidth="1"/>
    <col min="8" max="8" width="7.625" style="2" customWidth="1"/>
    <col min="9" max="16384" width="8.875" style="2"/>
  </cols>
  <sheetData>
    <row r="2" spans="1:8" ht="30" customHeight="1" x14ac:dyDescent="0.15">
      <c r="D2" s="99" t="s">
        <v>136</v>
      </c>
      <c r="E2" s="99"/>
    </row>
    <row r="3" spans="1:8" ht="19.5" customHeight="1" x14ac:dyDescent="0.15">
      <c r="D3" s="104"/>
      <c r="E3" s="104"/>
      <c r="H3" s="3" t="s">
        <v>15</v>
      </c>
    </row>
    <row r="4" spans="1:8" ht="17.25" customHeight="1" thickBot="1" x14ac:dyDescent="0.2">
      <c r="B4" s="83" t="s">
        <v>135</v>
      </c>
      <c r="C4" s="83"/>
      <c r="D4" s="83"/>
      <c r="E4" s="105" t="s">
        <v>20</v>
      </c>
      <c r="F4" s="105"/>
      <c r="G4" s="105"/>
      <c r="H4" s="105"/>
    </row>
    <row r="5" spans="1:8" ht="16.5" customHeight="1" thickBot="1" x14ac:dyDescent="0.2">
      <c r="A5" s="100" t="s">
        <v>13</v>
      </c>
      <c r="B5" s="101"/>
      <c r="C5" s="1" t="s">
        <v>17</v>
      </c>
      <c r="D5" s="4" t="s">
        <v>14</v>
      </c>
      <c r="E5" s="4" t="s">
        <v>18</v>
      </c>
      <c r="F5" s="5" t="s">
        <v>16</v>
      </c>
      <c r="G5" s="6" t="s">
        <v>0</v>
      </c>
      <c r="H5" s="40" t="s">
        <v>19</v>
      </c>
    </row>
    <row r="6" spans="1:8" ht="16.5" customHeight="1" x14ac:dyDescent="0.15">
      <c r="A6" s="73">
        <v>1</v>
      </c>
      <c r="B6" s="7" t="s">
        <v>1</v>
      </c>
      <c r="C6" s="44" t="s">
        <v>40</v>
      </c>
      <c r="D6" s="45" t="s">
        <v>41</v>
      </c>
      <c r="E6" s="46" t="s">
        <v>42</v>
      </c>
      <c r="F6" s="46">
        <v>2</v>
      </c>
      <c r="G6" s="47">
        <v>2</v>
      </c>
      <c r="H6" s="39"/>
    </row>
    <row r="7" spans="1:8" ht="16.5" customHeight="1" x14ac:dyDescent="0.15">
      <c r="A7" s="73"/>
      <c r="B7" s="8"/>
      <c r="C7" s="48" t="s">
        <v>43</v>
      </c>
      <c r="D7" s="49" t="s">
        <v>44</v>
      </c>
      <c r="E7" s="50" t="s">
        <v>45</v>
      </c>
      <c r="F7" s="50">
        <v>2</v>
      </c>
      <c r="G7" s="51">
        <v>2</v>
      </c>
      <c r="H7" s="39"/>
    </row>
    <row r="8" spans="1:8" ht="16.5" customHeight="1" x14ac:dyDescent="0.15">
      <c r="A8" s="73"/>
      <c r="B8" s="7"/>
      <c r="C8" s="48" t="s">
        <v>46</v>
      </c>
      <c r="D8" s="49" t="s">
        <v>47</v>
      </c>
      <c r="E8" s="50" t="s">
        <v>48</v>
      </c>
      <c r="F8" s="50">
        <v>3</v>
      </c>
      <c r="G8" s="51">
        <v>2</v>
      </c>
      <c r="H8" s="39"/>
    </row>
    <row r="9" spans="1:8" ht="22.5" x14ac:dyDescent="0.15">
      <c r="A9" s="73"/>
      <c r="B9" s="7"/>
      <c r="C9" s="48" t="s">
        <v>49</v>
      </c>
      <c r="D9" s="52" t="s">
        <v>50</v>
      </c>
      <c r="E9" s="50" t="s">
        <v>51</v>
      </c>
      <c r="F9" s="50">
        <v>3</v>
      </c>
      <c r="G9" s="51">
        <v>2</v>
      </c>
      <c r="H9" s="39"/>
    </row>
    <row r="10" spans="1:8" ht="16.5" customHeight="1" x14ac:dyDescent="0.15">
      <c r="A10" s="73"/>
      <c r="B10" s="7"/>
      <c r="C10" s="48" t="s">
        <v>52</v>
      </c>
      <c r="D10" s="49" t="s">
        <v>53</v>
      </c>
      <c r="E10" s="50" t="s">
        <v>54</v>
      </c>
      <c r="F10" s="50">
        <v>4</v>
      </c>
      <c r="G10" s="51">
        <v>4</v>
      </c>
      <c r="H10" s="39"/>
    </row>
    <row r="11" spans="1:8" ht="16.5" customHeight="1" x14ac:dyDescent="0.15">
      <c r="A11" s="73"/>
      <c r="B11" s="7"/>
      <c r="C11" s="9"/>
      <c r="D11" s="10"/>
      <c r="E11" s="11"/>
      <c r="F11" s="11"/>
      <c r="G11" s="12"/>
      <c r="H11" s="39"/>
    </row>
    <row r="12" spans="1:8" ht="16.5" customHeight="1" x14ac:dyDescent="0.15">
      <c r="A12" s="73"/>
      <c r="B12" s="7"/>
      <c r="C12" s="9"/>
      <c r="D12" s="13"/>
      <c r="E12" s="14"/>
      <c r="F12" s="14"/>
      <c r="G12" s="15"/>
      <c r="H12" s="39"/>
    </row>
    <row r="13" spans="1:8" ht="16.5" customHeight="1" thickBot="1" x14ac:dyDescent="0.2">
      <c r="A13" s="102"/>
      <c r="B13" s="7"/>
      <c r="C13" s="87" t="s">
        <v>21</v>
      </c>
      <c r="D13" s="88"/>
      <c r="E13" s="88"/>
      <c r="F13" s="89"/>
      <c r="G13" s="53">
        <f>SUM(G6:G12)</f>
        <v>12</v>
      </c>
      <c r="H13" s="39"/>
    </row>
    <row r="14" spans="1:8" ht="16.5" customHeight="1" x14ac:dyDescent="0.15">
      <c r="A14" s="103">
        <v>2</v>
      </c>
      <c r="B14" s="42" t="s">
        <v>2</v>
      </c>
      <c r="C14" s="54" t="s">
        <v>55</v>
      </c>
      <c r="D14" s="45" t="s">
        <v>56</v>
      </c>
      <c r="E14" s="46" t="s">
        <v>57</v>
      </c>
      <c r="F14" s="46">
        <v>2</v>
      </c>
      <c r="G14" s="47">
        <v>2</v>
      </c>
      <c r="H14" s="39"/>
    </row>
    <row r="15" spans="1:8" ht="16.5" customHeight="1" x14ac:dyDescent="0.15">
      <c r="A15" s="91"/>
      <c r="B15" s="18"/>
      <c r="C15" s="55" t="s">
        <v>58</v>
      </c>
      <c r="D15" s="49" t="s">
        <v>59</v>
      </c>
      <c r="E15" s="50" t="s">
        <v>60</v>
      </c>
      <c r="F15" s="50">
        <v>2</v>
      </c>
      <c r="G15" s="51">
        <v>2</v>
      </c>
      <c r="H15" s="39"/>
    </row>
    <row r="16" spans="1:8" ht="16.5" customHeight="1" x14ac:dyDescent="0.15">
      <c r="A16" s="91"/>
      <c r="B16" s="17"/>
      <c r="C16" s="55" t="s">
        <v>61</v>
      </c>
      <c r="D16" s="49" t="s">
        <v>62</v>
      </c>
      <c r="E16" s="50" t="s">
        <v>63</v>
      </c>
      <c r="F16" s="50">
        <v>3</v>
      </c>
      <c r="G16" s="51">
        <v>2</v>
      </c>
      <c r="H16" s="39"/>
    </row>
    <row r="17" spans="1:8" ht="16.5" customHeight="1" x14ac:dyDescent="0.15">
      <c r="A17" s="91"/>
      <c r="B17" s="17"/>
      <c r="C17" s="55" t="s">
        <v>64</v>
      </c>
      <c r="D17" s="49" t="s">
        <v>65</v>
      </c>
      <c r="E17" s="50" t="s">
        <v>66</v>
      </c>
      <c r="F17" s="50">
        <v>3</v>
      </c>
      <c r="G17" s="51">
        <v>2</v>
      </c>
      <c r="H17" s="39"/>
    </row>
    <row r="18" spans="1:8" ht="16.5" customHeight="1" x14ac:dyDescent="0.15">
      <c r="A18" s="91"/>
      <c r="B18" s="17"/>
      <c r="C18" s="20"/>
      <c r="D18" s="21"/>
      <c r="E18" s="22"/>
      <c r="F18" s="22"/>
      <c r="G18" s="23"/>
      <c r="H18" s="39"/>
    </row>
    <row r="19" spans="1:8" ht="16.5" customHeight="1" x14ac:dyDescent="0.15">
      <c r="A19" s="91"/>
      <c r="B19" s="17"/>
      <c r="C19" s="20"/>
      <c r="D19" s="21"/>
      <c r="E19" s="22"/>
      <c r="F19" s="22"/>
      <c r="G19" s="23"/>
      <c r="H19" s="39"/>
    </row>
    <row r="20" spans="1:8" ht="16.5" customHeight="1" thickBot="1" x14ac:dyDescent="0.2">
      <c r="A20" s="91"/>
      <c r="B20" s="16"/>
      <c r="C20" s="77" t="s">
        <v>22</v>
      </c>
      <c r="D20" s="78"/>
      <c r="E20" s="78"/>
      <c r="F20" s="79"/>
      <c r="G20" s="56">
        <f>SUM(G14:G19)</f>
        <v>8</v>
      </c>
      <c r="H20" s="39"/>
    </row>
    <row r="21" spans="1:8" ht="16.5" customHeight="1" x14ac:dyDescent="0.15">
      <c r="A21" s="91"/>
      <c r="B21" s="24" t="s">
        <v>3</v>
      </c>
      <c r="C21" s="57" t="s">
        <v>67</v>
      </c>
      <c r="D21" s="58" t="s">
        <v>68</v>
      </c>
      <c r="E21" s="59" t="s">
        <v>69</v>
      </c>
      <c r="F21" s="59">
        <v>2</v>
      </c>
      <c r="G21" s="60">
        <v>2</v>
      </c>
      <c r="H21" s="39"/>
    </row>
    <row r="22" spans="1:8" ht="33.75" x14ac:dyDescent="0.15">
      <c r="A22" s="91"/>
      <c r="B22" s="18"/>
      <c r="C22" s="61" t="s">
        <v>70</v>
      </c>
      <c r="D22" s="52" t="s">
        <v>71</v>
      </c>
      <c r="E22" s="50" t="s">
        <v>72</v>
      </c>
      <c r="F22" s="50">
        <v>2</v>
      </c>
      <c r="G22" s="51">
        <v>2</v>
      </c>
      <c r="H22" s="39"/>
    </row>
    <row r="23" spans="1:8" ht="16.5" customHeight="1" x14ac:dyDescent="0.15">
      <c r="A23" s="91"/>
      <c r="B23" s="17"/>
      <c r="C23" s="61" t="s">
        <v>73</v>
      </c>
      <c r="D23" s="62" t="s">
        <v>74</v>
      </c>
      <c r="E23" s="63" t="s">
        <v>75</v>
      </c>
      <c r="F23" s="63">
        <v>2</v>
      </c>
      <c r="G23" s="51">
        <v>2</v>
      </c>
      <c r="H23" s="39"/>
    </row>
    <row r="24" spans="1:8" ht="16.5" customHeight="1" x14ac:dyDescent="0.15">
      <c r="A24" s="91"/>
      <c r="B24" s="17"/>
      <c r="C24" s="20"/>
      <c r="D24" s="21"/>
      <c r="E24" s="22"/>
      <c r="F24" s="22"/>
      <c r="G24" s="12"/>
      <c r="H24" s="39"/>
    </row>
    <row r="25" spans="1:8" ht="16.5" customHeight="1" x14ac:dyDescent="0.15">
      <c r="A25" s="91"/>
      <c r="B25" s="17"/>
      <c r="C25" s="20"/>
      <c r="D25" s="21"/>
      <c r="E25" s="22"/>
      <c r="F25" s="22"/>
      <c r="G25" s="12"/>
      <c r="H25" s="39"/>
    </row>
    <row r="26" spans="1:8" ht="16.5" customHeight="1" x14ac:dyDescent="0.15">
      <c r="A26" s="91"/>
      <c r="B26" s="17"/>
      <c r="C26" s="20"/>
      <c r="D26" s="21"/>
      <c r="E26" s="22"/>
      <c r="F26" s="22"/>
      <c r="G26" s="12"/>
      <c r="H26" s="39"/>
    </row>
    <row r="27" spans="1:8" ht="16.5" customHeight="1" thickBot="1" x14ac:dyDescent="0.2">
      <c r="A27" s="91"/>
      <c r="B27" s="16"/>
      <c r="C27" s="77" t="s">
        <v>23</v>
      </c>
      <c r="D27" s="78"/>
      <c r="E27" s="78"/>
      <c r="F27" s="79"/>
      <c r="G27" s="56">
        <f>SUM(G21:G26)</f>
        <v>6</v>
      </c>
      <c r="H27" s="39"/>
    </row>
    <row r="28" spans="1:8" ht="16.5" customHeight="1" x14ac:dyDescent="0.15">
      <c r="A28" s="91"/>
      <c r="B28" s="24" t="s">
        <v>4</v>
      </c>
      <c r="C28" s="48" t="s">
        <v>76</v>
      </c>
      <c r="D28" s="58" t="s">
        <v>77</v>
      </c>
      <c r="E28" s="59" t="s">
        <v>78</v>
      </c>
      <c r="F28" s="59">
        <v>3</v>
      </c>
      <c r="G28" s="60">
        <v>2</v>
      </c>
      <c r="H28" s="39"/>
    </row>
    <row r="29" spans="1:8" ht="16.5" customHeight="1" x14ac:dyDescent="0.15">
      <c r="A29" s="91"/>
      <c r="B29" s="18"/>
      <c r="C29" s="48" t="s">
        <v>79</v>
      </c>
      <c r="D29" s="64" t="s">
        <v>80</v>
      </c>
      <c r="E29" s="50" t="s">
        <v>81</v>
      </c>
      <c r="F29" s="50">
        <v>3</v>
      </c>
      <c r="G29" s="51">
        <v>2</v>
      </c>
      <c r="H29" s="39"/>
    </row>
    <row r="30" spans="1:8" ht="16.5" customHeight="1" x14ac:dyDescent="0.15">
      <c r="A30" s="91"/>
      <c r="B30" s="17"/>
      <c r="C30" s="48" t="s">
        <v>82</v>
      </c>
      <c r="D30" s="49" t="s">
        <v>83</v>
      </c>
      <c r="E30" s="50" t="s">
        <v>84</v>
      </c>
      <c r="F30" s="50">
        <v>3</v>
      </c>
      <c r="G30" s="51">
        <v>2</v>
      </c>
      <c r="H30" s="39"/>
    </row>
    <row r="31" spans="1:8" ht="16.5" customHeight="1" x14ac:dyDescent="0.15">
      <c r="A31" s="91"/>
      <c r="B31" s="17"/>
      <c r="C31" s="9"/>
      <c r="D31" s="10"/>
      <c r="E31" s="11"/>
      <c r="F31" s="11"/>
      <c r="G31" s="12"/>
      <c r="H31" s="39"/>
    </row>
    <row r="32" spans="1:8" ht="16.5" customHeight="1" x14ac:dyDescent="0.15">
      <c r="A32" s="91"/>
      <c r="B32" s="17"/>
      <c r="C32" s="20"/>
      <c r="D32" s="21"/>
      <c r="E32" s="22"/>
      <c r="F32" s="22"/>
      <c r="G32" s="12"/>
      <c r="H32" s="39"/>
    </row>
    <row r="33" spans="1:8" ht="16.5" customHeight="1" x14ac:dyDescent="0.15">
      <c r="A33" s="91"/>
      <c r="B33" s="17"/>
      <c r="C33" s="20"/>
      <c r="D33" s="21"/>
      <c r="E33" s="22"/>
      <c r="F33" s="22"/>
      <c r="G33" s="23"/>
      <c r="H33" s="39"/>
    </row>
    <row r="34" spans="1:8" ht="16.5" customHeight="1" x14ac:dyDescent="0.15">
      <c r="A34" s="91"/>
      <c r="B34" s="17"/>
      <c r="C34" s="87" t="s">
        <v>24</v>
      </c>
      <c r="D34" s="88"/>
      <c r="E34" s="88"/>
      <c r="F34" s="89"/>
      <c r="G34" s="53">
        <f>SUM(G28:G33)</f>
        <v>6</v>
      </c>
      <c r="H34" s="39"/>
    </row>
    <row r="35" spans="1:8" ht="16.5" customHeight="1" thickBot="1" x14ac:dyDescent="0.2">
      <c r="A35" s="92"/>
      <c r="B35" s="43"/>
      <c r="C35" s="78" t="s">
        <v>39</v>
      </c>
      <c r="D35" s="78"/>
      <c r="E35" s="78"/>
      <c r="F35" s="79"/>
      <c r="G35" s="56">
        <f>SUM(G20,G27,G34)</f>
        <v>20</v>
      </c>
      <c r="H35" s="41"/>
    </row>
    <row r="36" spans="1:8" ht="16.5" customHeight="1" x14ac:dyDescent="0.15">
      <c r="A36" s="80">
        <v>3</v>
      </c>
      <c r="B36" s="42" t="s">
        <v>5</v>
      </c>
      <c r="C36" s="48" t="s">
        <v>85</v>
      </c>
      <c r="D36" s="45" t="s">
        <v>86</v>
      </c>
      <c r="E36" s="46" t="s">
        <v>87</v>
      </c>
      <c r="F36" s="46">
        <v>2</v>
      </c>
      <c r="G36" s="47">
        <v>2</v>
      </c>
      <c r="H36" s="39"/>
    </row>
    <row r="37" spans="1:8" ht="16.5" customHeight="1" x14ac:dyDescent="0.15">
      <c r="A37" s="81"/>
      <c r="B37" s="18"/>
      <c r="C37" s="48" t="s">
        <v>88</v>
      </c>
      <c r="D37" s="49" t="s">
        <v>89</v>
      </c>
      <c r="E37" s="50" t="s">
        <v>90</v>
      </c>
      <c r="F37" s="50">
        <v>2</v>
      </c>
      <c r="G37" s="51">
        <v>2</v>
      </c>
      <c r="H37" s="39"/>
    </row>
    <row r="38" spans="1:8" ht="22.5" x14ac:dyDescent="0.15">
      <c r="A38" s="81"/>
      <c r="B38" s="17"/>
      <c r="C38" s="48" t="s">
        <v>91</v>
      </c>
      <c r="D38" s="52" t="s">
        <v>92</v>
      </c>
      <c r="E38" s="50" t="s">
        <v>93</v>
      </c>
      <c r="F38" s="50">
        <v>3</v>
      </c>
      <c r="G38" s="51">
        <v>2</v>
      </c>
      <c r="H38" s="39"/>
    </row>
    <row r="39" spans="1:8" ht="16.5" customHeight="1" x14ac:dyDescent="0.15">
      <c r="A39" s="81"/>
      <c r="B39" s="17"/>
      <c r="C39" s="55" t="s">
        <v>94</v>
      </c>
      <c r="D39" s="49" t="s">
        <v>95</v>
      </c>
      <c r="E39" s="50" t="s">
        <v>96</v>
      </c>
      <c r="F39" s="50">
        <v>3</v>
      </c>
      <c r="G39" s="51">
        <v>2</v>
      </c>
      <c r="H39" s="39"/>
    </row>
    <row r="40" spans="1:8" ht="16.5" customHeight="1" x14ac:dyDescent="0.15">
      <c r="A40" s="81"/>
      <c r="B40" s="17"/>
      <c r="C40" s="19"/>
      <c r="D40" s="10"/>
      <c r="E40" s="11"/>
      <c r="F40" s="11"/>
      <c r="G40" s="12"/>
      <c r="H40" s="39"/>
    </row>
    <row r="41" spans="1:8" ht="16.5" customHeight="1" x14ac:dyDescent="0.15">
      <c r="A41" s="81"/>
      <c r="B41" s="17"/>
      <c r="C41" s="30"/>
      <c r="D41" s="31"/>
      <c r="E41" s="32"/>
      <c r="F41" s="32"/>
      <c r="G41" s="12"/>
      <c r="H41" s="39"/>
    </row>
    <row r="42" spans="1:8" ht="16.5" customHeight="1" thickBot="1" x14ac:dyDescent="0.2">
      <c r="A42" s="82"/>
      <c r="B42" s="29"/>
      <c r="C42" s="77" t="s">
        <v>25</v>
      </c>
      <c r="D42" s="78"/>
      <c r="E42" s="78"/>
      <c r="F42" s="79"/>
      <c r="G42" s="56">
        <f>SUM(G36:G41)</f>
        <v>8</v>
      </c>
      <c r="H42" s="39"/>
    </row>
    <row r="43" spans="1:8" ht="22.5" x14ac:dyDescent="0.15">
      <c r="A43" s="90">
        <v>3</v>
      </c>
      <c r="B43" s="24" t="s">
        <v>12</v>
      </c>
      <c r="C43" s="55" t="s">
        <v>100</v>
      </c>
      <c r="D43" s="65" t="s">
        <v>101</v>
      </c>
      <c r="E43" s="50" t="s">
        <v>97</v>
      </c>
      <c r="F43" s="50">
        <v>3</v>
      </c>
      <c r="G43" s="60">
        <v>2</v>
      </c>
      <c r="H43" s="39"/>
    </row>
    <row r="44" spans="1:8" ht="22.5" x14ac:dyDescent="0.15">
      <c r="A44" s="91"/>
      <c r="B44" s="18"/>
      <c r="C44" s="61" t="s">
        <v>102</v>
      </c>
      <c r="D44" s="52" t="s">
        <v>103</v>
      </c>
      <c r="E44" s="50" t="s">
        <v>98</v>
      </c>
      <c r="F44" s="50">
        <v>3</v>
      </c>
      <c r="G44" s="51">
        <v>2</v>
      </c>
      <c r="H44" s="39"/>
    </row>
    <row r="45" spans="1:8" ht="16.5" customHeight="1" x14ac:dyDescent="0.15">
      <c r="A45" s="91"/>
      <c r="B45" s="17"/>
      <c r="C45" s="55" t="s">
        <v>104</v>
      </c>
      <c r="D45" s="66" t="s">
        <v>105</v>
      </c>
      <c r="E45" s="63" t="s">
        <v>99</v>
      </c>
      <c r="F45" s="63">
        <v>3</v>
      </c>
      <c r="G45" s="67">
        <v>2</v>
      </c>
      <c r="H45" s="39"/>
    </row>
    <row r="46" spans="1:8" ht="16.5" customHeight="1" x14ac:dyDescent="0.15">
      <c r="A46" s="91"/>
      <c r="B46" s="17"/>
      <c r="C46" s="20"/>
      <c r="D46" s="21"/>
      <c r="E46" s="22"/>
      <c r="F46" s="22"/>
      <c r="G46" s="12"/>
      <c r="H46" s="39"/>
    </row>
    <row r="47" spans="1:8" ht="16.5" customHeight="1" x14ac:dyDescent="0.15">
      <c r="A47" s="91"/>
      <c r="B47" s="17"/>
      <c r="C47" s="20"/>
      <c r="D47" s="21"/>
      <c r="E47" s="22"/>
      <c r="F47" s="22"/>
      <c r="G47" s="12"/>
      <c r="H47" s="39"/>
    </row>
    <row r="48" spans="1:8" ht="16.5" customHeight="1" x14ac:dyDescent="0.15">
      <c r="A48" s="91"/>
      <c r="B48" s="17"/>
      <c r="C48" s="20"/>
      <c r="D48" s="33"/>
      <c r="E48" s="22"/>
      <c r="F48" s="22"/>
      <c r="G48" s="12"/>
      <c r="H48" s="39"/>
    </row>
    <row r="49" spans="1:8" ht="16.5" customHeight="1" thickBot="1" x14ac:dyDescent="0.2">
      <c r="A49" s="91"/>
      <c r="B49" s="29"/>
      <c r="C49" s="77" t="s">
        <v>26</v>
      </c>
      <c r="D49" s="78"/>
      <c r="E49" s="78"/>
      <c r="F49" s="79"/>
      <c r="G49" s="56">
        <f>SUM(G43:G48)</f>
        <v>6</v>
      </c>
      <c r="H49" s="39"/>
    </row>
    <row r="50" spans="1:8" ht="33.75" x14ac:dyDescent="0.15">
      <c r="A50" s="91"/>
      <c r="B50" s="34" t="s">
        <v>6</v>
      </c>
      <c r="C50" s="68" t="s">
        <v>106</v>
      </c>
      <c r="D50" s="69" t="s">
        <v>137</v>
      </c>
      <c r="E50" s="59" t="s">
        <v>107</v>
      </c>
      <c r="F50" s="59">
        <v>2</v>
      </c>
      <c r="G50" s="60">
        <v>2</v>
      </c>
      <c r="H50" s="39"/>
    </row>
    <row r="51" spans="1:8" ht="16.5" customHeight="1" x14ac:dyDescent="0.15">
      <c r="A51" s="91"/>
      <c r="B51" s="18"/>
      <c r="C51" s="68" t="s">
        <v>108</v>
      </c>
      <c r="D51" s="66" t="s">
        <v>109</v>
      </c>
      <c r="E51" s="63" t="s">
        <v>110</v>
      </c>
      <c r="F51" s="63">
        <v>3</v>
      </c>
      <c r="G51" s="67">
        <v>2</v>
      </c>
      <c r="H51" s="39"/>
    </row>
    <row r="52" spans="1:8" ht="16.5" customHeight="1" x14ac:dyDescent="0.15">
      <c r="A52" s="91"/>
      <c r="B52" s="17"/>
      <c r="C52" s="20"/>
      <c r="D52" s="21"/>
      <c r="E52" s="22"/>
      <c r="F52" s="22"/>
      <c r="G52" s="23"/>
      <c r="H52" s="39"/>
    </row>
    <row r="53" spans="1:8" ht="16.5" customHeight="1" x14ac:dyDescent="0.15">
      <c r="A53" s="91"/>
      <c r="B53" s="17"/>
      <c r="C53" s="20"/>
      <c r="D53" s="21"/>
      <c r="E53" s="22"/>
      <c r="F53" s="22"/>
      <c r="G53" s="23"/>
      <c r="H53" s="39"/>
    </row>
    <row r="54" spans="1:8" ht="16.5" customHeight="1" x14ac:dyDescent="0.15">
      <c r="A54" s="91"/>
      <c r="B54" s="17"/>
      <c r="C54" s="20"/>
      <c r="D54" s="21"/>
      <c r="E54" s="22"/>
      <c r="F54" s="22"/>
      <c r="G54" s="23"/>
      <c r="H54" s="39"/>
    </row>
    <row r="55" spans="1:8" ht="16.5" customHeight="1" x14ac:dyDescent="0.15">
      <c r="A55" s="91"/>
      <c r="B55" s="17"/>
      <c r="C55" s="20"/>
      <c r="D55" s="21"/>
      <c r="E55" s="22"/>
      <c r="F55" s="22"/>
      <c r="G55" s="23"/>
      <c r="H55" s="39"/>
    </row>
    <row r="56" spans="1:8" ht="16.5" customHeight="1" x14ac:dyDescent="0.15">
      <c r="A56" s="91"/>
      <c r="B56" s="17"/>
      <c r="C56" s="87" t="s">
        <v>27</v>
      </c>
      <c r="D56" s="88"/>
      <c r="E56" s="88"/>
      <c r="F56" s="89"/>
      <c r="G56" s="53">
        <f>SUM(G50:G55)</f>
        <v>4</v>
      </c>
      <c r="H56" s="39"/>
    </row>
    <row r="57" spans="1:8" ht="16.5" customHeight="1" thickBot="1" x14ac:dyDescent="0.2">
      <c r="A57" s="92"/>
      <c r="B57" s="43"/>
      <c r="C57" s="78" t="s">
        <v>38</v>
      </c>
      <c r="D57" s="78"/>
      <c r="E57" s="78"/>
      <c r="F57" s="79"/>
      <c r="G57" s="56">
        <f>SUM(G42,G49,G56)</f>
        <v>18</v>
      </c>
      <c r="H57" s="41"/>
    </row>
    <row r="58" spans="1:8" ht="16.5" customHeight="1" x14ac:dyDescent="0.15">
      <c r="A58" s="72">
        <v>4</v>
      </c>
      <c r="B58" s="17" t="s">
        <v>7</v>
      </c>
      <c r="C58" s="54" t="s">
        <v>111</v>
      </c>
      <c r="D58" s="45" t="s">
        <v>112</v>
      </c>
      <c r="E58" s="70" t="s">
        <v>113</v>
      </c>
      <c r="F58" s="46">
        <v>2</v>
      </c>
      <c r="G58" s="47">
        <v>2</v>
      </c>
      <c r="H58" s="39"/>
    </row>
    <row r="59" spans="1:8" ht="16.5" customHeight="1" x14ac:dyDescent="0.15">
      <c r="A59" s="73"/>
      <c r="B59" s="17"/>
      <c r="C59" s="55" t="s">
        <v>114</v>
      </c>
      <c r="D59" s="58" t="s">
        <v>115</v>
      </c>
      <c r="E59" s="50" t="s">
        <v>116</v>
      </c>
      <c r="F59" s="59">
        <v>2</v>
      </c>
      <c r="G59" s="60">
        <v>2</v>
      </c>
      <c r="H59" s="39"/>
    </row>
    <row r="60" spans="1:8" ht="22.5" x14ac:dyDescent="0.15">
      <c r="A60" s="73"/>
      <c r="B60" s="17"/>
      <c r="C60" s="57" t="s">
        <v>117</v>
      </c>
      <c r="D60" s="69" t="s">
        <v>118</v>
      </c>
      <c r="E60" s="59" t="s">
        <v>119</v>
      </c>
      <c r="F60" s="59">
        <v>3</v>
      </c>
      <c r="G60" s="60">
        <v>2</v>
      </c>
      <c r="H60" s="39"/>
    </row>
    <row r="61" spans="1:8" ht="16.5" customHeight="1" x14ac:dyDescent="0.15">
      <c r="A61" s="73"/>
      <c r="B61" s="17"/>
      <c r="C61" s="25"/>
      <c r="D61" s="26"/>
      <c r="E61" s="27"/>
      <c r="F61" s="27"/>
      <c r="G61" s="28"/>
      <c r="H61" s="39"/>
    </row>
    <row r="62" spans="1:8" ht="16.5" customHeight="1" x14ac:dyDescent="0.15">
      <c r="A62" s="73"/>
      <c r="B62" s="18"/>
      <c r="C62" s="35"/>
      <c r="D62" s="21"/>
      <c r="E62" s="22"/>
      <c r="F62" s="22"/>
      <c r="G62" s="12"/>
      <c r="H62" s="39"/>
    </row>
    <row r="63" spans="1:8" ht="16.5" customHeight="1" x14ac:dyDescent="0.15">
      <c r="A63" s="73"/>
      <c r="B63" s="17"/>
      <c r="C63" s="20"/>
      <c r="D63" s="21"/>
      <c r="E63" s="22"/>
      <c r="F63" s="22"/>
      <c r="G63" s="12"/>
      <c r="H63" s="39"/>
    </row>
    <row r="64" spans="1:8" ht="16.5" customHeight="1" thickBot="1" x14ac:dyDescent="0.2">
      <c r="A64" s="73"/>
      <c r="B64" s="29"/>
      <c r="C64" s="77" t="s">
        <v>28</v>
      </c>
      <c r="D64" s="78"/>
      <c r="E64" s="78"/>
      <c r="F64" s="79"/>
      <c r="G64" s="56">
        <f>SUM(G58:G63)</f>
        <v>6</v>
      </c>
      <c r="H64" s="39"/>
    </row>
    <row r="65" spans="1:8" ht="16.5" customHeight="1" x14ac:dyDescent="0.15">
      <c r="A65" s="73">
        <v>5</v>
      </c>
      <c r="B65" s="17" t="s">
        <v>8</v>
      </c>
      <c r="C65" s="44" t="s">
        <v>120</v>
      </c>
      <c r="D65" s="45" t="s">
        <v>121</v>
      </c>
      <c r="E65" s="46" t="s">
        <v>122</v>
      </c>
      <c r="F65" s="46">
        <v>2</v>
      </c>
      <c r="G65" s="47">
        <v>2</v>
      </c>
      <c r="H65" s="39"/>
    </row>
    <row r="66" spans="1:8" ht="16.5" customHeight="1" x14ac:dyDescent="0.15">
      <c r="A66" s="73"/>
      <c r="B66" s="17"/>
      <c r="C66" s="25"/>
      <c r="D66" s="26"/>
      <c r="E66" s="27"/>
      <c r="F66" s="27"/>
      <c r="G66" s="28"/>
      <c r="H66" s="39"/>
    </row>
    <row r="67" spans="1:8" ht="16.5" customHeight="1" x14ac:dyDescent="0.15">
      <c r="A67" s="73"/>
      <c r="B67" s="17"/>
      <c r="C67" s="25"/>
      <c r="D67" s="26"/>
      <c r="E67" s="27"/>
      <c r="F67" s="27"/>
      <c r="G67" s="28"/>
      <c r="H67" s="39"/>
    </row>
    <row r="68" spans="1:8" ht="16.5" customHeight="1" x14ac:dyDescent="0.15">
      <c r="A68" s="73"/>
      <c r="B68" s="17"/>
      <c r="C68" s="25"/>
      <c r="D68" s="26"/>
      <c r="E68" s="27"/>
      <c r="F68" s="27"/>
      <c r="G68" s="28"/>
      <c r="H68" s="39"/>
    </row>
    <row r="69" spans="1:8" ht="16.5" customHeight="1" x14ac:dyDescent="0.15">
      <c r="A69" s="73"/>
      <c r="B69" s="18"/>
      <c r="C69" s="35"/>
      <c r="D69" s="21"/>
      <c r="E69" s="22"/>
      <c r="F69" s="22"/>
      <c r="G69" s="12"/>
      <c r="H69" s="39"/>
    </row>
    <row r="70" spans="1:8" ht="16.5" customHeight="1" x14ac:dyDescent="0.15">
      <c r="A70" s="73"/>
      <c r="B70" s="17"/>
      <c r="C70" s="20"/>
      <c r="D70" s="21"/>
      <c r="E70" s="22"/>
      <c r="F70" s="22"/>
      <c r="G70" s="12"/>
      <c r="H70" s="39"/>
    </row>
    <row r="71" spans="1:8" ht="16.5" customHeight="1" thickBot="1" x14ac:dyDescent="0.2">
      <c r="A71" s="73"/>
      <c r="B71" s="29"/>
      <c r="C71" s="77" t="s">
        <v>29</v>
      </c>
      <c r="D71" s="78"/>
      <c r="E71" s="78"/>
      <c r="F71" s="79"/>
      <c r="G71" s="56">
        <f>SUM(G65:G70)</f>
        <v>2</v>
      </c>
      <c r="H71" s="39"/>
    </row>
    <row r="72" spans="1:8" ht="16.5" customHeight="1" x14ac:dyDescent="0.15">
      <c r="A72" s="73">
        <v>6</v>
      </c>
      <c r="B72" s="17" t="s">
        <v>9</v>
      </c>
      <c r="C72" s="44" t="s">
        <v>123</v>
      </c>
      <c r="D72" s="45" t="s">
        <v>124</v>
      </c>
      <c r="E72" s="46" t="s">
        <v>125</v>
      </c>
      <c r="F72" s="46">
        <v>2</v>
      </c>
      <c r="G72" s="47">
        <v>1</v>
      </c>
      <c r="H72" s="39"/>
    </row>
    <row r="73" spans="1:8" ht="16.5" customHeight="1" x14ac:dyDescent="0.15">
      <c r="A73" s="73"/>
      <c r="B73" s="18" t="s">
        <v>10</v>
      </c>
      <c r="C73" s="61" t="s">
        <v>126</v>
      </c>
      <c r="D73" s="49" t="s">
        <v>127</v>
      </c>
      <c r="E73" s="50" t="s">
        <v>128</v>
      </c>
      <c r="F73" s="50">
        <v>3</v>
      </c>
      <c r="G73" s="51">
        <v>2</v>
      </c>
      <c r="H73" s="39"/>
    </row>
    <row r="74" spans="1:8" ht="16.5" customHeight="1" x14ac:dyDescent="0.15">
      <c r="A74" s="73"/>
      <c r="B74" s="17"/>
      <c r="C74" s="61" t="s">
        <v>129</v>
      </c>
      <c r="D74" s="66" t="s">
        <v>130</v>
      </c>
      <c r="E74" s="63" t="s">
        <v>131</v>
      </c>
      <c r="F74" s="63">
        <v>4</v>
      </c>
      <c r="G74" s="51">
        <v>4</v>
      </c>
      <c r="H74" s="39"/>
    </row>
    <row r="75" spans="1:8" ht="16.5" customHeight="1" x14ac:dyDescent="0.15">
      <c r="A75" s="73"/>
      <c r="B75" s="17"/>
      <c r="C75" s="61" t="s">
        <v>132</v>
      </c>
      <c r="D75" s="66" t="s">
        <v>133</v>
      </c>
      <c r="E75" s="63" t="s">
        <v>134</v>
      </c>
      <c r="F75" s="63">
        <v>4</v>
      </c>
      <c r="G75" s="51">
        <v>1</v>
      </c>
      <c r="H75" s="39"/>
    </row>
    <row r="76" spans="1:8" ht="16.5" customHeight="1" x14ac:dyDescent="0.15">
      <c r="A76" s="73"/>
      <c r="B76" s="17"/>
      <c r="C76" s="20"/>
      <c r="D76" s="21"/>
      <c r="E76" s="22"/>
      <c r="F76" s="22"/>
      <c r="G76" s="12"/>
      <c r="H76" s="39"/>
    </row>
    <row r="77" spans="1:8" ht="16.5" customHeight="1" x14ac:dyDescent="0.15">
      <c r="A77" s="73"/>
      <c r="B77" s="17"/>
      <c r="C77" s="20"/>
      <c r="D77" s="21"/>
      <c r="E77" s="22"/>
      <c r="F77" s="22"/>
      <c r="G77" s="12"/>
      <c r="H77" s="39"/>
    </row>
    <row r="78" spans="1:8" ht="16.5" customHeight="1" thickBot="1" x14ac:dyDescent="0.2">
      <c r="A78" s="73"/>
      <c r="B78" s="29"/>
      <c r="C78" s="77" t="s">
        <v>30</v>
      </c>
      <c r="D78" s="78"/>
      <c r="E78" s="78"/>
      <c r="F78" s="79"/>
      <c r="G78" s="56">
        <f>SUM(G72:G77)</f>
        <v>8</v>
      </c>
      <c r="H78" s="39"/>
    </row>
    <row r="79" spans="1:8" ht="16.5" customHeight="1" thickBot="1" x14ac:dyDescent="0.2">
      <c r="B79" s="36" t="s">
        <v>11</v>
      </c>
      <c r="C79" s="84" t="s">
        <v>37</v>
      </c>
      <c r="D79" s="85"/>
      <c r="E79" s="85"/>
      <c r="F79" s="86"/>
      <c r="G79" s="71">
        <f>SUM(G78,G71,G64,G56,G49,G42,G34,G27,G20,G13)</f>
        <v>66</v>
      </c>
      <c r="H79" s="39"/>
    </row>
    <row r="80" spans="1:8" ht="16.5" customHeight="1" x14ac:dyDescent="0.15">
      <c r="B80" s="37"/>
      <c r="C80" s="37"/>
      <c r="D80" s="37"/>
      <c r="E80" s="37"/>
    </row>
    <row r="81" spans="1:7" ht="16.350000000000001" customHeight="1" x14ac:dyDescent="0.15"/>
    <row r="82" spans="1:7" s="38" customFormat="1" ht="16.350000000000001" customHeight="1" x14ac:dyDescent="0.15">
      <c r="A82" s="83" t="s">
        <v>31</v>
      </c>
      <c r="B82" s="83"/>
      <c r="C82" s="83"/>
      <c r="D82" s="83"/>
      <c r="E82" s="83"/>
      <c r="F82" s="83"/>
      <c r="G82" s="83"/>
    </row>
    <row r="83" spans="1:7" ht="16.350000000000001" customHeight="1" x14ac:dyDescent="0.15">
      <c r="B83" s="2" t="s">
        <v>35</v>
      </c>
    </row>
    <row r="84" spans="1:7" ht="16.350000000000001" customHeight="1" x14ac:dyDescent="0.15">
      <c r="B84" s="74" t="s">
        <v>32</v>
      </c>
      <c r="C84" s="75"/>
      <c r="D84" s="75"/>
      <c r="E84" s="75"/>
      <c r="F84" s="75"/>
      <c r="G84" s="76"/>
    </row>
    <row r="85" spans="1:7" ht="16.350000000000001" customHeight="1" x14ac:dyDescent="0.15">
      <c r="B85" s="93" t="s">
        <v>33</v>
      </c>
      <c r="C85" s="94"/>
      <c r="D85" s="94"/>
      <c r="E85" s="94"/>
      <c r="F85" s="94"/>
      <c r="G85" s="95"/>
    </row>
    <row r="86" spans="1:7" ht="16.350000000000001" customHeight="1" x14ac:dyDescent="0.15">
      <c r="B86" s="106" t="s">
        <v>138</v>
      </c>
      <c r="C86" s="106"/>
      <c r="D86" s="106"/>
      <c r="E86" s="106"/>
      <c r="F86" s="106"/>
      <c r="G86" s="106"/>
    </row>
    <row r="87" spans="1:7" ht="16.350000000000001" customHeight="1" x14ac:dyDescent="0.15">
      <c r="B87" s="107" t="s">
        <v>139</v>
      </c>
      <c r="C87" s="107"/>
      <c r="D87" s="107"/>
      <c r="E87" s="107"/>
      <c r="F87" s="107"/>
      <c r="G87" s="107"/>
    </row>
    <row r="88" spans="1:7" ht="16.350000000000001" customHeight="1" x14ac:dyDescent="0.15">
      <c r="B88" s="107" t="s">
        <v>140</v>
      </c>
      <c r="C88" s="107"/>
      <c r="D88" s="107"/>
      <c r="E88" s="107"/>
      <c r="F88" s="107"/>
      <c r="G88" s="107"/>
    </row>
    <row r="89" spans="1:7" ht="16.350000000000001" customHeight="1" x14ac:dyDescent="0.15">
      <c r="B89" s="107" t="s">
        <v>141</v>
      </c>
      <c r="C89" s="107"/>
      <c r="D89" s="107"/>
      <c r="E89" s="107"/>
      <c r="F89" s="107"/>
      <c r="G89" s="107"/>
    </row>
    <row r="90" spans="1:7" ht="16.350000000000001" customHeight="1" x14ac:dyDescent="0.15"/>
    <row r="91" spans="1:7" ht="16.350000000000001" customHeight="1" x14ac:dyDescent="0.15">
      <c r="B91" s="83" t="s">
        <v>36</v>
      </c>
      <c r="C91" s="83"/>
    </row>
    <row r="92" spans="1:7" ht="16.350000000000001" customHeight="1" x14ac:dyDescent="0.15">
      <c r="B92" s="96" t="s">
        <v>34</v>
      </c>
      <c r="C92" s="97"/>
      <c r="D92" s="97"/>
      <c r="E92" s="97"/>
      <c r="F92" s="97"/>
      <c r="G92" s="98"/>
    </row>
    <row r="93" spans="1:7" ht="16.350000000000001" customHeight="1" x14ac:dyDescent="0.15">
      <c r="B93" s="106" t="s">
        <v>138</v>
      </c>
      <c r="C93" s="106"/>
      <c r="D93" s="106"/>
      <c r="E93" s="106"/>
      <c r="F93" s="106"/>
      <c r="G93" s="106"/>
    </row>
    <row r="94" spans="1:7" ht="16.350000000000001" customHeight="1" x14ac:dyDescent="0.15">
      <c r="B94" s="107" t="s">
        <v>142</v>
      </c>
      <c r="C94" s="107"/>
      <c r="D94" s="107"/>
      <c r="E94" s="107"/>
      <c r="F94" s="107"/>
      <c r="G94" s="107"/>
    </row>
    <row r="95" spans="1:7" ht="16.350000000000001" customHeight="1" x14ac:dyDescent="0.15">
      <c r="B95" s="107" t="s">
        <v>143</v>
      </c>
      <c r="C95" s="107"/>
      <c r="D95" s="107"/>
      <c r="E95" s="107"/>
      <c r="F95" s="107"/>
      <c r="G95" s="107"/>
    </row>
    <row r="96" spans="1:7" ht="16.350000000000001" customHeight="1" x14ac:dyDescent="0.15">
      <c r="B96" s="107" t="s">
        <v>144</v>
      </c>
      <c r="C96" s="107"/>
      <c r="D96" s="107"/>
      <c r="E96" s="107"/>
      <c r="F96" s="107"/>
      <c r="G96" s="107"/>
    </row>
  </sheetData>
  <mergeCells count="38">
    <mergeCell ref="B94:G94"/>
    <mergeCell ref="B95:G95"/>
    <mergeCell ref="B96:G96"/>
    <mergeCell ref="B86:G86"/>
    <mergeCell ref="B87:G87"/>
    <mergeCell ref="B91:C91"/>
    <mergeCell ref="B92:G92"/>
    <mergeCell ref="B93:G93"/>
    <mergeCell ref="B85:G85"/>
    <mergeCell ref="B88:G88"/>
    <mergeCell ref="B89:G89"/>
    <mergeCell ref="D2:E2"/>
    <mergeCell ref="C35:F35"/>
    <mergeCell ref="A5:B5"/>
    <mergeCell ref="A6:A13"/>
    <mergeCell ref="C13:F13"/>
    <mergeCell ref="C34:F34"/>
    <mergeCell ref="A14:A35"/>
    <mergeCell ref="D3:E3"/>
    <mergeCell ref="B4:D4"/>
    <mergeCell ref="E4:H4"/>
    <mergeCell ref="C20:F20"/>
    <mergeCell ref="C27:F27"/>
    <mergeCell ref="A58:A64"/>
    <mergeCell ref="A65:A71"/>
    <mergeCell ref="A72:A78"/>
    <mergeCell ref="B84:G84"/>
    <mergeCell ref="C42:F42"/>
    <mergeCell ref="A36:A42"/>
    <mergeCell ref="A82:G82"/>
    <mergeCell ref="C49:F49"/>
    <mergeCell ref="C71:F71"/>
    <mergeCell ref="C78:F78"/>
    <mergeCell ref="C79:F79"/>
    <mergeCell ref="C56:F56"/>
    <mergeCell ref="C64:F64"/>
    <mergeCell ref="A43:A57"/>
    <mergeCell ref="C57:F57"/>
  </mergeCells>
  <phoneticPr fontId="1"/>
  <conditionalFormatting sqref="C6:C10">
    <cfRule type="duplicateValues" dxfId="9" priority="10" stopIfTrue="1"/>
  </conditionalFormatting>
  <conditionalFormatting sqref="C14:C17">
    <cfRule type="duplicateValues" dxfId="8" priority="9" stopIfTrue="1"/>
  </conditionalFormatting>
  <conditionalFormatting sqref="C21:C23">
    <cfRule type="duplicateValues" dxfId="7" priority="8" stopIfTrue="1"/>
  </conditionalFormatting>
  <conditionalFormatting sqref="C28:C30">
    <cfRule type="duplicateValues" dxfId="6" priority="7" stopIfTrue="1"/>
  </conditionalFormatting>
  <conditionalFormatting sqref="C36:C39">
    <cfRule type="duplicateValues" dxfId="5" priority="6" stopIfTrue="1"/>
  </conditionalFormatting>
  <conditionalFormatting sqref="C43:C45">
    <cfRule type="duplicateValues" dxfId="4" priority="5" stopIfTrue="1"/>
  </conditionalFormatting>
  <conditionalFormatting sqref="C50:C51">
    <cfRule type="duplicateValues" dxfId="3" priority="4" stopIfTrue="1"/>
  </conditionalFormatting>
  <conditionalFormatting sqref="C58:C60">
    <cfRule type="duplicateValues" dxfId="2" priority="3" stopIfTrue="1"/>
  </conditionalFormatting>
  <conditionalFormatting sqref="C65">
    <cfRule type="duplicateValues" dxfId="1" priority="2" stopIfTrue="1"/>
  </conditionalFormatting>
  <conditionalFormatting sqref="C72:C75">
    <cfRule type="duplicateValues" dxfId="0" priority="1" stopIfTrue="1"/>
  </conditionalFormatting>
  <printOptions horizontalCentered="1"/>
  <pageMargins left="0.23622047244094491" right="0.23622047244094491" top="0.86614173228346458" bottom="0.39370078740157483" header="0.51181102362204722" footer="0.51181102362204722"/>
  <pageSetup paperSize="9" scale="87" orientation="portrait" r:id="rId1"/>
  <headerFooter alignWithMargins="0">
    <oddHeader>&amp;R　&amp;P/&amp;N</oddHeader>
  </headerFooter>
  <rowBreaks count="1" manualBreakCount="1">
    <brk id="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2021-03-02T04:02:33Z</dcterms:created>
  <dcterms:modified xsi:type="dcterms:W3CDTF">2025-07-29T01:55:15Z</dcterms:modified>
</cp:coreProperties>
</file>