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S03\apec\★APECエンジニア\建築ｴﾝｼﾞﾆｱ資格委員会関係\総合案内・更新案内\R7年度\2024(R7)公表\AE\NEW\"/>
    </mc:Choice>
  </mc:AlternateContent>
  <xr:revisionPtr revIDLastSave="0" documentId="13_ncr:1_{EA80395D-0E48-4CF6-A2D1-DB275EF5B8EB}" xr6:coauthVersionLast="47" xr6:coauthVersionMax="47" xr10:uidLastSave="{00000000-0000-0000-0000-000000000000}"/>
  <bookViews>
    <workbookView xWindow="28680" yWindow="-120" windowWidth="29040" windowHeight="15720" tabRatio="492" firstSheet="1" activeTab="1" xr2:uid="{00000000-000D-0000-FFFF-FFFF00000000}"/>
  </bookViews>
  <sheets>
    <sheet name="Sheet1" sheetId="14" state="hidden" r:id="rId1"/>
    <sheet name="CPD実施記録簿" sheetId="10" r:id="rId2"/>
    <sheet name="（事務局使用）" sheetId="1" r:id="rId3"/>
    <sheet name="集計" sheetId="12" state="hidden" r:id="rId4"/>
    <sheet name="形態コードと分野コード" sheetId="13" state="hidden" r:id="rId5"/>
  </sheets>
  <definedNames>
    <definedName name="_xlnm.Print_Area" localSheetId="1">CPD実施記録簿!$A$1:$K$20</definedName>
    <definedName name="_xlnm.Print_Area" localSheetId="3">集計!$A$1:$X$11</definedName>
    <definedName name="_xlnm.Print_Titles" localSheetId="1">CPD実施記録簿!$13:$14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1" l="1"/>
  <c r="K13" i="1" s="1"/>
  <c r="K9" i="1"/>
  <c r="K10" i="1"/>
  <c r="K11" i="1"/>
  <c r="C7" i="12"/>
  <c r="C10" i="1" l="1"/>
  <c r="X11" i="12"/>
  <c r="J12" i="1" s="1"/>
  <c r="X9" i="12"/>
  <c r="J11" i="1" s="1"/>
  <c r="X7" i="12"/>
  <c r="J10" i="1" s="1"/>
  <c r="X5" i="12"/>
  <c r="J9" i="1" s="1"/>
  <c r="J13" i="1" s="1"/>
  <c r="U11" i="12"/>
  <c r="I12" i="1" s="1"/>
  <c r="U9" i="12"/>
  <c r="I11" i="1" s="1"/>
  <c r="U7" i="12"/>
  <c r="I10" i="1" s="1"/>
  <c r="U5" i="12"/>
  <c r="I9" i="1" s="1"/>
  <c r="R11" i="12"/>
  <c r="H12" i="1" s="1"/>
  <c r="R9" i="12"/>
  <c r="H11" i="1" s="1"/>
  <c r="R7" i="12"/>
  <c r="H10" i="1" s="1"/>
  <c r="R5" i="12"/>
  <c r="H9" i="1" s="1"/>
  <c r="O11" i="12"/>
  <c r="O9" i="12"/>
  <c r="G11" i="1" s="1"/>
  <c r="O7" i="12"/>
  <c r="G10" i="1" s="1"/>
  <c r="O5" i="12"/>
  <c r="G9" i="1" s="1"/>
  <c r="L11" i="12"/>
  <c r="F12" i="1" s="1"/>
  <c r="L9" i="12"/>
  <c r="F11" i="1" s="1"/>
  <c r="L7" i="12"/>
  <c r="F10" i="1" s="1"/>
  <c r="L5" i="12"/>
  <c r="F9" i="1" s="1"/>
  <c r="I11" i="12"/>
  <c r="E12" i="1" s="1"/>
  <c r="I9" i="12"/>
  <c r="E11" i="1" s="1"/>
  <c r="I7" i="12"/>
  <c r="E10" i="1" s="1"/>
  <c r="I5" i="12"/>
  <c r="E9" i="1" s="1"/>
  <c r="F11" i="12"/>
  <c r="D12" i="1" s="1"/>
  <c r="F9" i="12"/>
  <c r="D11" i="1" s="1"/>
  <c r="F7" i="12"/>
  <c r="D10" i="1" s="1"/>
  <c r="F5" i="12"/>
  <c r="D9" i="1" s="1"/>
  <c r="C5" i="12"/>
  <c r="C9" i="1" s="1"/>
  <c r="L9" i="1" s="1"/>
  <c r="L13" i="1" s="1"/>
  <c r="C11" i="12"/>
  <c r="C12" i="1" s="1"/>
  <c r="C9" i="12"/>
  <c r="C11" i="1" s="1"/>
  <c r="C3" i="12"/>
  <c r="G12" i="1"/>
  <c r="E13" i="1" l="1"/>
  <c r="H13" i="1"/>
  <c r="F13" i="1"/>
  <c r="I13" i="1"/>
  <c r="L10" i="1"/>
  <c r="L11" i="1"/>
  <c r="L12" i="1"/>
  <c r="C13" i="1"/>
  <c r="D13" i="1"/>
  <c r="G13" i="1"/>
</calcChain>
</file>

<file path=xl/sharedStrings.xml><?xml version="1.0" encoding="utf-8"?>
<sst xmlns="http://schemas.openxmlformats.org/spreadsheetml/2006/main" count="272" uniqueCount="95">
  <si>
    <t>No</t>
    <phoneticPr fontId="3"/>
  </si>
  <si>
    <t>実施年月日</t>
    <rPh sb="0" eb="2">
      <t>ジッシ</t>
    </rPh>
    <rPh sb="2" eb="5">
      <t>ネンガッピ</t>
    </rPh>
    <phoneticPr fontId="3"/>
  </si>
  <si>
    <t>記入例</t>
    <rPh sb="0" eb="2">
      <t>キニュウ</t>
    </rPh>
    <rPh sb="2" eb="3">
      <t>レイ</t>
    </rPh>
    <phoneticPr fontId="3"/>
  </si>
  <si>
    <t>合計</t>
    <rPh sb="0" eb="2">
      <t>ゴウケイ</t>
    </rPh>
    <phoneticPr fontId="3"/>
  </si>
  <si>
    <t>合計</t>
    <rPh sb="0" eb="2">
      <t>ゴウケイ</t>
    </rPh>
    <phoneticPr fontId="3"/>
  </si>
  <si>
    <t>（以下の表に実施したCPDプログラム全てについてご記入下さい。）</t>
    <rPh sb="1" eb="3">
      <t>イカ</t>
    </rPh>
    <rPh sb="4" eb="5">
      <t>ヒョウ</t>
    </rPh>
    <rPh sb="6" eb="8">
      <t>ジッシ</t>
    </rPh>
    <rPh sb="18" eb="19">
      <t>スベ</t>
    </rPh>
    <rPh sb="24" eb="27">
      <t>ゴキニュウ</t>
    </rPh>
    <rPh sb="27" eb="28">
      <t>クダ</t>
    </rPh>
    <phoneticPr fontId="3"/>
  </si>
  <si>
    <t>CPD の形態及び分野別時間数</t>
    <rPh sb="5" eb="7">
      <t>ケイタイ</t>
    </rPh>
    <rPh sb="7" eb="8">
      <t>オヨ</t>
    </rPh>
    <rPh sb="9" eb="11">
      <t>ブンヤ</t>
    </rPh>
    <rPh sb="11" eb="12">
      <t>ベツ</t>
    </rPh>
    <rPh sb="12" eb="15">
      <t>ジカンスウ</t>
    </rPh>
    <phoneticPr fontId="3"/>
  </si>
  <si>
    <t>Ⅱ</t>
    <phoneticPr fontId="3"/>
  </si>
  <si>
    <t>Ⅰ</t>
    <phoneticPr fontId="3"/>
  </si>
  <si>
    <t>Ⅱ</t>
    <phoneticPr fontId="3"/>
  </si>
  <si>
    <t>Ⅲ</t>
    <phoneticPr fontId="3"/>
  </si>
  <si>
    <t>Ⅳ</t>
    <phoneticPr fontId="3"/>
  </si>
  <si>
    <t>形態</t>
    <rPh sb="0" eb="2">
      <t>ケイタイ</t>
    </rPh>
    <phoneticPr fontId="3"/>
  </si>
  <si>
    <t>1-1</t>
    <phoneticPr fontId="3"/>
  </si>
  <si>
    <t>・・・・・・・・・・・・・・・・・・・・・・・・・・・・・・・・・・・・・・・・・・・・・・・・・・・・・・・・・・・・・・・・・・・・・・・・・・・・・・・・・・・・・・・・・・・・・・・・・・・・・・・・・・・・・・・・・・・・・・・・・・・・・・・・・・・・・・・・・・・・・・・・・・・・・・・・・・・・・・・・・・・・・・・・・・・・・・・・・・・・・・・・・・・・・・・・・・・・・・・・</t>
    <phoneticPr fontId="3"/>
  </si>
  <si>
    <t>＜CPD実施記録＞</t>
    <rPh sb="4" eb="6">
      <t>ジッシ</t>
    </rPh>
    <rPh sb="6" eb="8">
      <t>キロク</t>
    </rPh>
    <phoneticPr fontId="3"/>
  </si>
  <si>
    <t>講習会</t>
    <rPh sb="0" eb="3">
      <t>コウシュウカイ</t>
    </rPh>
    <phoneticPr fontId="3"/>
  </si>
  <si>
    <t>見学会</t>
    <rPh sb="0" eb="3">
      <t>ケンガクカイ</t>
    </rPh>
    <phoneticPr fontId="3"/>
  </si>
  <si>
    <t>講師</t>
    <rPh sb="0" eb="2">
      <t>コウシ</t>
    </rPh>
    <phoneticPr fontId="3"/>
  </si>
  <si>
    <t>執筆</t>
    <rPh sb="0" eb="2">
      <t>シッピツ</t>
    </rPh>
    <phoneticPr fontId="3"/>
  </si>
  <si>
    <t>委員会</t>
    <rPh sb="0" eb="3">
      <t>イインカイ</t>
    </rPh>
    <phoneticPr fontId="3"/>
  </si>
  <si>
    <t>社会貢献</t>
    <rPh sb="0" eb="2">
      <t>シャカイ</t>
    </rPh>
    <rPh sb="2" eb="4">
      <t>コウケン</t>
    </rPh>
    <phoneticPr fontId="3"/>
  </si>
  <si>
    <t>1-1</t>
    <phoneticPr fontId="3"/>
  </si>
  <si>
    <t>1-2</t>
    <phoneticPr fontId="3"/>
  </si>
  <si>
    <t>1-3</t>
    <phoneticPr fontId="3"/>
  </si>
  <si>
    <t>2-1</t>
    <phoneticPr fontId="3"/>
  </si>
  <si>
    <t>2-2</t>
    <phoneticPr fontId="3"/>
  </si>
  <si>
    <t>2-3</t>
    <phoneticPr fontId="3"/>
  </si>
  <si>
    <t>2-4</t>
    <phoneticPr fontId="3"/>
  </si>
  <si>
    <t>3-1</t>
    <phoneticPr fontId="3"/>
  </si>
  <si>
    <t>参加学習型</t>
    <rPh sb="0" eb="2">
      <t>サンカ</t>
    </rPh>
    <rPh sb="2" eb="5">
      <t>ガクシュウガタ</t>
    </rPh>
    <phoneticPr fontId="3"/>
  </si>
  <si>
    <t>情報提供型</t>
    <rPh sb="0" eb="2">
      <t>ジョウホウ</t>
    </rPh>
    <rPh sb="2" eb="5">
      <t>テイキョウガタ</t>
    </rPh>
    <phoneticPr fontId="3"/>
  </si>
  <si>
    <t>自己学習型</t>
    <rPh sb="0" eb="2">
      <t>ジコ</t>
    </rPh>
    <rPh sb="2" eb="5">
      <t>ガクシュウガタ</t>
    </rPh>
    <phoneticPr fontId="3"/>
  </si>
  <si>
    <t>分野</t>
    <phoneticPr fontId="3"/>
  </si>
  <si>
    <t>Ⅲ</t>
    <phoneticPr fontId="3"/>
  </si>
  <si>
    <t>Ⅳ</t>
    <phoneticPr fontId="3"/>
  </si>
  <si>
    <t>1-2</t>
    <phoneticPr fontId="3"/>
  </si>
  <si>
    <t>1-3</t>
    <phoneticPr fontId="3"/>
  </si>
  <si>
    <t>2-1</t>
    <phoneticPr fontId="3"/>
  </si>
  <si>
    <t>2-2</t>
    <phoneticPr fontId="3"/>
  </si>
  <si>
    <t>2-3</t>
    <phoneticPr fontId="3"/>
  </si>
  <si>
    <t>2-4</t>
    <phoneticPr fontId="3"/>
  </si>
  <si>
    <t>3-1</t>
    <phoneticPr fontId="3"/>
  </si>
  <si>
    <t>時間</t>
    <phoneticPr fontId="3"/>
  </si>
  <si>
    <t>時間</t>
    <phoneticPr fontId="3"/>
  </si>
  <si>
    <t>形態及び内容</t>
    <rPh sb="0" eb="2">
      <t>ケイタイ</t>
    </rPh>
    <rPh sb="2" eb="3">
      <t>オヨ</t>
    </rPh>
    <rPh sb="4" eb="6">
      <t>ナイヨウ</t>
    </rPh>
    <phoneticPr fontId="3"/>
  </si>
  <si>
    <t>倫理／法令分野</t>
    <rPh sb="0" eb="2">
      <t>リンリ</t>
    </rPh>
    <rPh sb="3" eb="5">
      <t>ホウレイ</t>
    </rPh>
    <rPh sb="5" eb="7">
      <t>ブンヤ</t>
    </rPh>
    <phoneticPr fontId="3"/>
  </si>
  <si>
    <t>専門分野</t>
    <rPh sb="0" eb="2">
      <t>センモン</t>
    </rPh>
    <rPh sb="2" eb="4">
      <t>ブンヤ</t>
    </rPh>
    <phoneticPr fontId="3"/>
  </si>
  <si>
    <t>総合管理分野</t>
    <rPh sb="0" eb="2">
      <t>ソウゴウ</t>
    </rPh>
    <rPh sb="2" eb="4">
      <t>カンリ</t>
    </rPh>
    <rPh sb="4" eb="6">
      <t>ブンヤ</t>
    </rPh>
    <phoneticPr fontId="3"/>
  </si>
  <si>
    <t>その他建築関連分野</t>
    <rPh sb="2" eb="3">
      <t>タ</t>
    </rPh>
    <rPh sb="3" eb="5">
      <t>ケンチク</t>
    </rPh>
    <rPh sb="5" eb="7">
      <t>カンレン</t>
    </rPh>
    <rPh sb="7" eb="9">
      <t>ブンヤ</t>
    </rPh>
    <phoneticPr fontId="3"/>
  </si>
  <si>
    <t xml:space="preserve">分野及び内容
</t>
    <rPh sb="0" eb="2">
      <t>ブンヤ</t>
    </rPh>
    <rPh sb="2" eb="3">
      <t>オヨ</t>
    </rPh>
    <rPh sb="4" eb="6">
      <t>ナイヨウ</t>
    </rPh>
    <phoneticPr fontId="3"/>
  </si>
  <si>
    <t>　　　　　(注)当該資料はシート名『CPD実施記録簿』に入力することにより自動的にCPD時間数が記入されるようプログラムされております。</t>
    <rPh sb="6" eb="7">
      <t>チュウ</t>
    </rPh>
    <rPh sb="8" eb="10">
      <t>トウガイ</t>
    </rPh>
    <rPh sb="10" eb="12">
      <t>シリョウ</t>
    </rPh>
    <rPh sb="16" eb="17">
      <t>メイ</t>
    </rPh>
    <rPh sb="21" eb="23">
      <t>ジッシ</t>
    </rPh>
    <rPh sb="23" eb="26">
      <t>キロクボ</t>
    </rPh>
    <rPh sb="28" eb="30">
      <t>ニュウリョク</t>
    </rPh>
    <rPh sb="37" eb="40">
      <t>ジドウテキ</t>
    </rPh>
    <rPh sb="44" eb="47">
      <t>ジカンスウ</t>
    </rPh>
    <rPh sb="48" eb="50">
      <t>キニュウ</t>
    </rPh>
    <phoneticPr fontId="3"/>
  </si>
  <si>
    <t>　　　　　このシートに直接入力せずにシート名『CPD実施記録簿』に入力後当該資料をプリントアウトし、申請の際提出して下さい。</t>
    <rPh sb="11" eb="13">
      <t>チョクセツ</t>
    </rPh>
    <rPh sb="13" eb="15">
      <t>ニュウリョク</t>
    </rPh>
    <rPh sb="21" eb="22">
      <t>メイ</t>
    </rPh>
    <rPh sb="26" eb="28">
      <t>ジッシ</t>
    </rPh>
    <rPh sb="28" eb="30">
      <t>キロク</t>
    </rPh>
    <rPh sb="30" eb="31">
      <t>ボ</t>
    </rPh>
    <rPh sb="33" eb="35">
      <t>ニュウリョク</t>
    </rPh>
    <rPh sb="35" eb="36">
      <t>ゴ</t>
    </rPh>
    <rPh sb="36" eb="38">
      <t>トウガイ</t>
    </rPh>
    <rPh sb="38" eb="40">
      <t>シリョウ</t>
    </rPh>
    <rPh sb="50" eb="52">
      <t>シンセイ</t>
    </rPh>
    <rPh sb="53" eb="54">
      <t>サイ</t>
    </rPh>
    <rPh sb="54" eb="59">
      <t>テイシュツシテクダ</t>
    </rPh>
    <phoneticPr fontId="3"/>
  </si>
  <si>
    <t>氏　名：</t>
    <rPh sb="0" eb="1">
      <t>シ</t>
    </rPh>
    <rPh sb="2" eb="3">
      <t>メイ</t>
    </rPh>
    <phoneticPr fontId="3"/>
  </si>
  <si>
    <t>修得した内容</t>
    <rPh sb="0" eb="2">
      <t>シュウトク</t>
    </rPh>
    <rPh sb="4" eb="6">
      <t>ナイヨウ</t>
    </rPh>
    <phoneticPr fontId="3"/>
  </si>
  <si>
    <t>内容</t>
    <rPh sb="0" eb="2">
      <t>ナイヨウ</t>
    </rPh>
    <phoneticPr fontId="3"/>
  </si>
  <si>
    <t>なお、情報提供型の2-3委員会及び自己学習型のCPD時間数には上限時間が設定されています。総上限時間以上を申請されても、審査の上では上限時間内とさせていただくことになります。</t>
    <rPh sb="3" eb="5">
      <t>ジョウホウ</t>
    </rPh>
    <rPh sb="5" eb="8">
      <t>テイキョウガタ</t>
    </rPh>
    <rPh sb="12" eb="15">
      <t>イインカイ</t>
    </rPh>
    <rPh sb="15" eb="16">
      <t>オヨ</t>
    </rPh>
    <rPh sb="17" eb="19">
      <t>ジコ</t>
    </rPh>
    <rPh sb="19" eb="22">
      <t>ガクシュウガタ</t>
    </rPh>
    <rPh sb="26" eb="29">
      <t>ジカンスウ</t>
    </rPh>
    <rPh sb="31" eb="33">
      <t>ジョウゲン</t>
    </rPh>
    <rPh sb="33" eb="34">
      <t>ジ</t>
    </rPh>
    <rPh sb="34" eb="35">
      <t>カン</t>
    </rPh>
    <rPh sb="36" eb="38">
      <t>セッテイ</t>
    </rPh>
    <rPh sb="45" eb="46">
      <t>ソウ</t>
    </rPh>
    <rPh sb="46" eb="48">
      <t>ジョウゲン</t>
    </rPh>
    <rPh sb="48" eb="49">
      <t>ジ</t>
    </rPh>
    <rPh sb="49" eb="50">
      <t>カン</t>
    </rPh>
    <rPh sb="50" eb="52">
      <t>イジョウ</t>
    </rPh>
    <rPh sb="53" eb="55">
      <t>シンセイ</t>
    </rPh>
    <rPh sb="66" eb="68">
      <t>ジョウゲン</t>
    </rPh>
    <rPh sb="70" eb="71">
      <t>ナイ</t>
    </rPh>
    <phoneticPr fontId="3"/>
  </si>
  <si>
    <t>また、形態によってはそれぞれのプログラムにおいても上限時間が設定されてます。総上限時間以上を申請されても、審査の上では上限時間内とさせていただくことになります。</t>
    <rPh sb="3" eb="5">
      <t>ケイタイ</t>
    </rPh>
    <rPh sb="25" eb="27">
      <t>ジョウゲン</t>
    </rPh>
    <rPh sb="27" eb="29">
      <t>ジカン</t>
    </rPh>
    <rPh sb="30" eb="32">
      <t>セッテイ</t>
    </rPh>
    <rPh sb="38" eb="39">
      <t>ソウ</t>
    </rPh>
    <rPh sb="39" eb="41">
      <t>ジョウゲン</t>
    </rPh>
    <rPh sb="41" eb="43">
      <t>ジカン</t>
    </rPh>
    <rPh sb="43" eb="45">
      <t>イジョウ</t>
    </rPh>
    <rPh sb="46" eb="48">
      <t>シンセイ</t>
    </rPh>
    <rPh sb="53" eb="55">
      <t>シンサ</t>
    </rPh>
    <rPh sb="56" eb="57">
      <t>ウエ</t>
    </rPh>
    <rPh sb="59" eb="61">
      <t>ジョウゲン</t>
    </rPh>
    <rPh sb="61" eb="63">
      <t>ジカン</t>
    </rPh>
    <rPh sb="63" eb="64">
      <t>ナイ</t>
    </rPh>
    <phoneticPr fontId="3"/>
  </si>
  <si>
    <t>実施したCPDプログラムについて下記の書式に従い、ご記入下さい。</t>
    <rPh sb="0" eb="2">
      <t>ジッシ</t>
    </rPh>
    <rPh sb="16" eb="18">
      <t>カキ</t>
    </rPh>
    <rPh sb="19" eb="21">
      <t>ショシキ</t>
    </rPh>
    <rPh sb="22" eb="23">
      <t>シタガ</t>
    </rPh>
    <rPh sb="25" eb="28">
      <t>ゴキニュウ</t>
    </rPh>
    <rPh sb="28" eb="29">
      <t>クダ</t>
    </rPh>
    <phoneticPr fontId="3"/>
  </si>
  <si>
    <t>特別認定講習会</t>
    <rPh sb="0" eb="2">
      <t>トクベツ</t>
    </rPh>
    <rPh sb="2" eb="4">
      <t>ニンテイ</t>
    </rPh>
    <rPh sb="4" eb="6">
      <t>コウシュウ</t>
    </rPh>
    <rPh sb="6" eb="7">
      <t>カイ</t>
    </rPh>
    <phoneticPr fontId="3"/>
  </si>
  <si>
    <t>専門書誌講読等</t>
    <rPh sb="0" eb="2">
      <t>センモン</t>
    </rPh>
    <rPh sb="2" eb="4">
      <t>ショシ</t>
    </rPh>
    <rPh sb="4" eb="6">
      <t>コウドク</t>
    </rPh>
    <rPh sb="6" eb="7">
      <t>トウ</t>
    </rPh>
    <phoneticPr fontId="3"/>
  </si>
  <si>
    <t>形態コード</t>
    <rPh sb="0" eb="2">
      <t>ケイタイ</t>
    </rPh>
    <phoneticPr fontId="3"/>
  </si>
  <si>
    <t>分野コード</t>
    <rPh sb="0" eb="2">
      <t>ブンヤ</t>
    </rPh>
    <phoneticPr fontId="3"/>
  </si>
  <si>
    <t>1-1</t>
  </si>
  <si>
    <t>1-2</t>
  </si>
  <si>
    <t>1-3</t>
  </si>
  <si>
    <t>2-1</t>
  </si>
  <si>
    <t>2-2</t>
  </si>
  <si>
    <t>2-3</t>
  </si>
  <si>
    <t>2-4</t>
  </si>
  <si>
    <t>3-1</t>
  </si>
  <si>
    <t>終了日時</t>
    <rPh sb="0" eb="2">
      <t>シュウリョウ</t>
    </rPh>
    <rPh sb="2" eb="4">
      <t>ニチジ</t>
    </rPh>
    <phoneticPr fontId="3"/>
  </si>
  <si>
    <t>記号</t>
    <rPh sb="0" eb="2">
      <t>キゴウ</t>
    </rPh>
    <phoneticPr fontId="3"/>
  </si>
  <si>
    <t>4-2</t>
    <phoneticPr fontId="3"/>
  </si>
  <si>
    <t>建築構造に係る重要業務</t>
    <rPh sb="0" eb="4">
      <t>ケンチクコウゾウ</t>
    </rPh>
    <rPh sb="5" eb="6">
      <t>カカ</t>
    </rPh>
    <rPh sb="7" eb="9">
      <t>ジュウヨウ</t>
    </rPh>
    <rPh sb="9" eb="11">
      <t>ギョウム</t>
    </rPh>
    <phoneticPr fontId="3"/>
  </si>
  <si>
    <t>倫理/法令部野</t>
    <rPh sb="0" eb="2">
      <t>リンリ</t>
    </rPh>
    <rPh sb="3" eb="6">
      <t>ホウレイブ</t>
    </rPh>
    <rPh sb="6" eb="7">
      <t>ヤ</t>
    </rPh>
    <phoneticPr fontId="3"/>
  </si>
  <si>
    <t>専門学術会議／監理分野（構造系）</t>
    <rPh sb="0" eb="2">
      <t>センモン</t>
    </rPh>
    <rPh sb="2" eb="6">
      <t>ガクジュツカイギ</t>
    </rPh>
    <rPh sb="7" eb="9">
      <t>カンリ</t>
    </rPh>
    <rPh sb="9" eb="11">
      <t>ブンヤ</t>
    </rPh>
    <rPh sb="12" eb="15">
      <t>コウゾウケイ</t>
    </rPh>
    <phoneticPr fontId="3"/>
  </si>
  <si>
    <t>施工管理分野</t>
    <rPh sb="0" eb="4">
      <t>セコウカンリ</t>
    </rPh>
    <rPh sb="4" eb="6">
      <t>ブンヤ</t>
    </rPh>
    <phoneticPr fontId="3"/>
  </si>
  <si>
    <t>総合管理分野</t>
    <rPh sb="0" eb="1">
      <t>ソウゴウ</t>
    </rPh>
    <rPh sb="1" eb="5">
      <t>カンリブンヤ</t>
    </rPh>
    <phoneticPr fontId="3"/>
  </si>
  <si>
    <t>関連分野</t>
    <rPh sb="0" eb="2">
      <t>カンレン</t>
    </rPh>
    <rPh sb="2" eb="4">
      <t>ブンヤ</t>
    </rPh>
    <phoneticPr fontId="3"/>
  </si>
  <si>
    <t>Ⅴ</t>
    <phoneticPr fontId="3"/>
  </si>
  <si>
    <t>主催、主催団体名、出版社名等</t>
    <rPh sb="0" eb="2">
      <t>シュサイ</t>
    </rPh>
    <rPh sb="3" eb="5">
      <t>シュサイシャ</t>
    </rPh>
    <rPh sb="5" eb="7">
      <t>ダンタイ</t>
    </rPh>
    <rPh sb="7" eb="8">
      <t>メイ</t>
    </rPh>
    <rPh sb="9" eb="11">
      <t>シュッパン</t>
    </rPh>
    <rPh sb="11" eb="12">
      <t>シャ</t>
    </rPh>
    <rPh sb="12" eb="13">
      <t>メイ</t>
    </rPh>
    <rPh sb="13" eb="14">
      <t>トウ</t>
    </rPh>
    <phoneticPr fontId="3"/>
  </si>
  <si>
    <t>CPDの形態</t>
    <rPh sb="4" eb="6">
      <t>ケイタイ</t>
    </rPh>
    <phoneticPr fontId="3"/>
  </si>
  <si>
    <t>CPDの分野</t>
    <rPh sb="4" eb="6">
      <t>ブンヤ</t>
    </rPh>
    <phoneticPr fontId="3"/>
  </si>
  <si>
    <t>実施に要した時間</t>
    <rPh sb="0" eb="2">
      <t>ジッシ</t>
    </rPh>
    <rPh sb="3" eb="4">
      <t>ヨウ</t>
    </rPh>
    <rPh sb="6" eb="8">
      <t>ジカン</t>
    </rPh>
    <phoneticPr fontId="3"/>
  </si>
  <si>
    <t>（講習会、委員会、書籍、プロジェクト名称　等）</t>
    <rPh sb="21" eb="22">
      <t>トウ</t>
    </rPh>
    <phoneticPr fontId="3"/>
  </si>
  <si>
    <t>開始日時</t>
    <rPh sb="0" eb="4">
      <t>カイシニチジ</t>
    </rPh>
    <phoneticPr fontId="3"/>
  </si>
  <si>
    <t>プログラム名</t>
    <rPh sb="5" eb="6">
      <t>メイ</t>
    </rPh>
    <phoneticPr fontId="3"/>
  </si>
  <si>
    <t>倫理/法令分野</t>
    <rPh sb="0" eb="2">
      <t>リンリ</t>
    </rPh>
    <rPh sb="3" eb="5">
      <t>ホウレイ</t>
    </rPh>
    <rPh sb="5" eb="7">
      <t>ブンヤ</t>
    </rPh>
    <rPh sb="6" eb="7">
      <t>ヤ</t>
    </rPh>
    <phoneticPr fontId="3"/>
  </si>
  <si>
    <t>●●講習</t>
    <rPh sb="2" eb="4">
      <t>コウシュウ</t>
    </rPh>
    <phoneticPr fontId="3"/>
  </si>
  <si>
    <t>●●連合会</t>
    <rPh sb="2" eb="4">
      <t>レンゴウ</t>
    </rPh>
    <rPh sb="4" eb="5">
      <t>カイ</t>
    </rPh>
    <phoneticPr fontId="3"/>
  </si>
  <si>
    <t>※講習内容を第三者が理解できるように記載してください。</t>
    <rPh sb="1" eb="5">
      <t>コウシュウナイヨウ</t>
    </rPh>
    <rPh sb="6" eb="9">
      <t>ダイサンシャ</t>
    </rPh>
    <rPh sb="10" eb="12">
      <t>リカイ</t>
    </rPh>
    <rPh sb="18" eb="20">
      <t>キサイ</t>
    </rPh>
    <phoneticPr fontId="3"/>
  </si>
  <si>
    <t>4-1</t>
    <phoneticPr fontId="3"/>
  </si>
  <si>
    <t>実務学習型</t>
    <rPh sb="0" eb="2">
      <t>ジツム</t>
    </rPh>
    <rPh sb="2" eb="5">
      <t>ガクシュウガタ</t>
    </rPh>
    <phoneticPr fontId="3"/>
  </si>
  <si>
    <t>APEC 2025 R7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</si>
</sst>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0_);[Red]\(0\)"/>
    <numFmt numFmtId="178" formatCode="0.00_);[Red]\(0.00\)"/>
    <numFmt numFmtId="179" formatCode="0.00_ "/>
    <numFmt numFmtId="180" formatCode="0.0_);[Red]\(0.0\)"/>
    <numFmt numFmtId="181" formatCode="yyyy/m/d\ h:mm;@"/>
  </numFmts>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明朝"/>
      <family val="1"/>
      <charset val="128"/>
    </font>
    <font>
      <i/>
      <sz val="11"/>
      <name val="ＭＳ Ｐゴシック"/>
      <family val="3"/>
      <charset val="128"/>
    </font>
    <font>
      <i/>
      <sz val="16"/>
      <name val="ＭＳ Ｐゴシック"/>
      <family val="3"/>
      <charset val="128"/>
    </font>
    <font>
      <sz val="11"/>
      <name val="ＭＳ Ｐ明朝"/>
      <family val="1"/>
      <charset val="128"/>
    </font>
    <font>
      <sz val="11"/>
      <name val="ＭＳ Ｐゴシック"/>
      <family val="3"/>
      <charset val="128"/>
    </font>
    <font>
      <sz val="10"/>
      <color rgb="FFFF0000"/>
      <name val="ＭＳ Ｐ明朝"/>
      <family val="1"/>
      <charset val="128"/>
    </font>
    <font>
      <b/>
      <sz val="14"/>
      <color rgb="FFFF0000"/>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0"/>
        <bgColor indexed="64"/>
      </patternFill>
    </fill>
    <fill>
      <patternFill patternType="solid">
        <fgColor indexed="42"/>
        <bgColor indexed="64"/>
      </patternFill>
    </fill>
    <fill>
      <patternFill patternType="solid">
        <fgColor theme="6" tint="0.79998168889431442"/>
        <bgColor indexed="64"/>
      </patternFill>
    </fill>
    <fill>
      <patternFill patternType="solid">
        <fgColor theme="1"/>
        <bgColor indexed="64"/>
      </patternFill>
    </fill>
  </fills>
  <borders count="3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Alignment="1">
      <alignment horizontal="center" vertical="top" textRotation="255"/>
    </xf>
    <xf numFmtId="0" fontId="4" fillId="0" borderId="0" xfId="0" applyFont="1" applyAlignment="1">
      <alignment vertical="top"/>
    </xf>
    <xf numFmtId="176" fontId="2" fillId="0" borderId="0" xfId="0" applyNumberFormat="1" applyFont="1" applyAlignment="1">
      <alignment vertical="top"/>
    </xf>
    <xf numFmtId="0" fontId="2" fillId="0" borderId="0" xfId="0" applyFont="1" applyAlignment="1">
      <alignment vertical="top"/>
    </xf>
    <xf numFmtId="177" fontId="2" fillId="0" borderId="0" xfId="0" applyNumberFormat="1" applyFont="1"/>
    <xf numFmtId="0" fontId="1" fillId="0" borderId="0" xfId="0" applyFont="1" applyAlignment="1">
      <alignment vertical="top"/>
    </xf>
    <xf numFmtId="0" fontId="2" fillId="0" borderId="0" xfId="0" applyFont="1" applyAlignment="1">
      <alignment vertical="top" wrapText="1"/>
    </xf>
    <xf numFmtId="177" fontId="2" fillId="0" borderId="0" xfId="0" applyNumberFormat="1" applyFont="1" applyAlignment="1">
      <alignment vertical="top"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1" fillId="0" borderId="0" xfId="0" applyFont="1" applyAlignment="1">
      <alignment vertical="top" wrapText="1"/>
    </xf>
    <xf numFmtId="0" fontId="0" fillId="0" borderId="0" xfId="0" applyAlignment="1">
      <alignment wrapText="1"/>
    </xf>
    <xf numFmtId="0" fontId="5" fillId="0" borderId="0" xfId="0" applyFont="1" applyAlignment="1">
      <alignment wrapText="1"/>
    </xf>
    <xf numFmtId="0" fontId="5" fillId="3" borderId="0" xfId="0" applyFont="1" applyFill="1" applyAlignment="1">
      <alignment wrapText="1"/>
    </xf>
    <xf numFmtId="0" fontId="5" fillId="3" borderId="0" xfId="0" applyFont="1" applyFill="1" applyAlignment="1">
      <alignment horizontal="center" wrapText="1"/>
    </xf>
    <xf numFmtId="0" fontId="0" fillId="3" borderId="0" xfId="0" applyFill="1" applyAlignment="1">
      <alignment wrapText="1"/>
    </xf>
    <xf numFmtId="179" fontId="0" fillId="3" borderId="0" xfId="0" applyNumberFormat="1" applyFill="1" applyAlignment="1">
      <alignment wrapText="1"/>
    </xf>
    <xf numFmtId="176" fontId="2" fillId="0" borderId="0" xfId="0" applyNumberFormat="1" applyFont="1" applyAlignment="1">
      <alignment horizontal="right" vertical="top"/>
    </xf>
    <xf numFmtId="49" fontId="2" fillId="0" borderId="0" xfId="0" applyNumberFormat="1" applyFont="1" applyAlignment="1">
      <alignment vertical="top"/>
    </xf>
    <xf numFmtId="49" fontId="1" fillId="0" borderId="0" xfId="0" applyNumberFormat="1" applyFont="1" applyAlignment="1">
      <alignment vertical="top"/>
    </xf>
    <xf numFmtId="49" fontId="2" fillId="0" borderId="0" xfId="0" applyNumberFormat="1" applyFont="1" applyAlignment="1">
      <alignment vertical="top" wrapText="1"/>
    </xf>
    <xf numFmtId="176" fontId="2" fillId="0" borderId="0" xfId="0" applyNumberFormat="1" applyFont="1" applyAlignment="1">
      <alignment horizontal="center" vertical="top"/>
    </xf>
    <xf numFmtId="49" fontId="2" fillId="4" borderId="5" xfId="0" applyNumberFormat="1" applyFont="1" applyFill="1" applyBorder="1" applyAlignment="1">
      <alignment horizontal="center" vertical="center"/>
    </xf>
    <xf numFmtId="49" fontId="2" fillId="0" borderId="6" xfId="0" applyNumberFormat="1" applyFont="1" applyBorder="1" applyAlignment="1">
      <alignment horizontal="center" vertical="center"/>
    </xf>
    <xf numFmtId="49" fontId="2" fillId="0" borderId="0" xfId="0" applyNumberFormat="1" applyFont="1" applyAlignment="1">
      <alignment horizontal="center" vertical="center"/>
    </xf>
    <xf numFmtId="0" fontId="2" fillId="4" borderId="2" xfId="0" applyFont="1" applyFill="1" applyBorder="1" applyAlignment="1">
      <alignment horizontal="center" vertical="center"/>
    </xf>
    <xf numFmtId="49" fontId="0" fillId="3" borderId="0" xfId="0" applyNumberFormat="1" applyFill="1" applyAlignment="1">
      <alignment wrapText="1"/>
    </xf>
    <xf numFmtId="0" fontId="1" fillId="0" borderId="6" xfId="0" applyFont="1" applyBorder="1" applyAlignment="1">
      <alignment horizontal="right" vertical="top"/>
    </xf>
    <xf numFmtId="0" fontId="2" fillId="0" borderId="9" xfId="0" applyFont="1" applyBorder="1" applyAlignment="1">
      <alignment horizontal="center" vertical="center"/>
    </xf>
    <xf numFmtId="49" fontId="2" fillId="0" borderId="10" xfId="0" applyNumberFormat="1" applyFont="1" applyBorder="1" applyAlignment="1">
      <alignment horizontal="center" vertical="center"/>
    </xf>
    <xf numFmtId="0" fontId="1" fillId="0" borderId="10" xfId="0" applyFont="1" applyBorder="1" applyAlignment="1">
      <alignment horizontal="right" vertical="top" textRotation="255"/>
    </xf>
    <xf numFmtId="0" fontId="2" fillId="0" borderId="11" xfId="0" applyFont="1" applyBorder="1" applyAlignment="1">
      <alignment textRotation="255"/>
    </xf>
    <xf numFmtId="0" fontId="2" fillId="4" borderId="12" xfId="0" applyFont="1" applyFill="1" applyBorder="1"/>
    <xf numFmtId="0" fontId="2" fillId="0" borderId="13" xfId="0" applyFont="1" applyBorder="1"/>
    <xf numFmtId="0" fontId="10" fillId="0" borderId="14" xfId="0" applyFont="1" applyBorder="1" applyAlignment="1">
      <alignment horizontal="left" wrapText="1"/>
    </xf>
    <xf numFmtId="0" fontId="0" fillId="0" borderId="15" xfId="0" applyBorder="1" applyAlignment="1">
      <alignment vertical="center"/>
    </xf>
    <xf numFmtId="0" fontId="2" fillId="0" borderId="12" xfId="0" applyFont="1" applyBorder="1" applyAlignment="1">
      <alignment horizontal="left" vertical="center"/>
    </xf>
    <xf numFmtId="0" fontId="5" fillId="0" borderId="21" xfId="0" applyFont="1" applyBorder="1" applyAlignment="1">
      <alignment horizontal="center" wrapText="1"/>
    </xf>
    <xf numFmtId="0" fontId="0" fillId="6" borderId="22" xfId="0" applyFill="1" applyBorder="1" applyAlignment="1">
      <alignment wrapText="1"/>
    </xf>
    <xf numFmtId="0" fontId="5" fillId="0" borderId="22" xfId="0" applyFont="1" applyBorder="1" applyAlignment="1">
      <alignment horizontal="center" wrapText="1"/>
    </xf>
    <xf numFmtId="0" fontId="0" fillId="6" borderId="23" xfId="0" applyFill="1" applyBorder="1" applyAlignment="1">
      <alignment wrapText="1"/>
    </xf>
    <xf numFmtId="0" fontId="5" fillId="0" borderId="24" xfId="0" applyFont="1" applyBorder="1" applyAlignment="1">
      <alignment wrapText="1"/>
    </xf>
    <xf numFmtId="179" fontId="5" fillId="5" borderId="25" xfId="0" applyNumberFormat="1" applyFont="1" applyFill="1" applyBorder="1" applyAlignment="1">
      <alignment wrapText="1"/>
    </xf>
    <xf numFmtId="49" fontId="0" fillId="6" borderId="26" xfId="0" applyNumberFormat="1" applyFill="1" applyBorder="1" applyAlignment="1">
      <alignment wrapText="1"/>
    </xf>
    <xf numFmtId="179" fontId="0" fillId="6" borderId="27" xfId="0" applyNumberFormat="1" applyFill="1" applyBorder="1" applyAlignment="1">
      <alignment wrapText="1"/>
    </xf>
    <xf numFmtId="0" fontId="5" fillId="0" borderId="26" xfId="0" applyFont="1" applyBorder="1" applyAlignment="1">
      <alignment wrapText="1"/>
    </xf>
    <xf numFmtId="179" fontId="5" fillId="5" borderId="27" xfId="0" applyNumberFormat="1" applyFont="1" applyFill="1" applyBorder="1" applyAlignment="1">
      <alignment wrapText="1"/>
    </xf>
    <xf numFmtId="49" fontId="0" fillId="6" borderId="28" xfId="0" applyNumberFormat="1" applyFill="1" applyBorder="1" applyAlignment="1">
      <alignment wrapText="1"/>
    </xf>
    <xf numFmtId="179" fontId="0" fillId="6" borderId="29" xfId="0" applyNumberFormat="1" applyFill="1" applyBorder="1" applyAlignment="1">
      <alignment wrapText="1"/>
    </xf>
    <xf numFmtId="0" fontId="0" fillId="0" borderId="0" xfId="0" applyAlignment="1">
      <alignment horizontal="center" vertical="center"/>
    </xf>
    <xf numFmtId="176" fontId="2" fillId="0" borderId="0" xfId="0" applyNumberFormat="1" applyFont="1" applyAlignment="1">
      <alignment vertical="top" wrapText="1"/>
    </xf>
    <xf numFmtId="176" fontId="2" fillId="0" borderId="16" xfId="0" applyNumberFormat="1" applyFont="1" applyBorder="1" applyAlignment="1">
      <alignment vertical="top" wrapText="1"/>
    </xf>
    <xf numFmtId="0" fontId="2" fillId="2" borderId="7" xfId="0" applyFont="1" applyFill="1" applyBorder="1" applyAlignment="1">
      <alignment vertical="center" wrapText="1"/>
    </xf>
    <xf numFmtId="181" fontId="2" fillId="0" borderId="0" xfId="0" applyNumberFormat="1" applyFont="1" applyAlignment="1">
      <alignment vertical="top"/>
    </xf>
    <xf numFmtId="181" fontId="1" fillId="0" borderId="0" xfId="0" applyNumberFormat="1" applyFont="1" applyAlignment="1">
      <alignment vertical="top"/>
    </xf>
    <xf numFmtId="181" fontId="2" fillId="0" borderId="0" xfId="0" applyNumberFormat="1" applyFont="1" applyAlignment="1">
      <alignment vertical="top" wrapText="1"/>
    </xf>
    <xf numFmtId="0" fontId="0" fillId="0" borderId="12" xfId="0" applyBorder="1" applyAlignment="1">
      <alignment vertical="center"/>
    </xf>
    <xf numFmtId="0" fontId="0" fillId="0" borderId="13" xfId="0" applyBorder="1" applyAlignment="1">
      <alignment vertical="center"/>
    </xf>
    <xf numFmtId="49" fontId="2" fillId="4" borderId="5" xfId="0" quotePrefix="1" applyNumberFormat="1" applyFont="1" applyFill="1" applyBorder="1" applyAlignment="1">
      <alignment horizontal="center" vertical="center"/>
    </xf>
    <xf numFmtId="0" fontId="2" fillId="0" borderId="17" xfId="0" applyFont="1" applyBorder="1" applyAlignment="1">
      <alignment horizontal="left" vertical="top" wrapText="1"/>
    </xf>
    <xf numFmtId="0" fontId="0" fillId="0" borderId="0" xfId="0" quotePrefix="1" applyAlignment="1">
      <alignment horizontal="left"/>
    </xf>
    <xf numFmtId="0" fontId="2" fillId="2" borderId="4" xfId="0" applyFont="1" applyFill="1" applyBorder="1" applyAlignment="1">
      <alignment vertical="center" wrapText="1"/>
    </xf>
    <xf numFmtId="0" fontId="2" fillId="2" borderId="2" xfId="0" quotePrefix="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178" fontId="2" fillId="2" borderId="5" xfId="0" quotePrefix="1" applyNumberFormat="1" applyFont="1" applyFill="1" applyBorder="1" applyAlignment="1">
      <alignment horizontal="center" vertical="center" wrapText="1"/>
    </xf>
    <xf numFmtId="181" fontId="11" fillId="3" borderId="7" xfId="0" applyNumberFormat="1" applyFont="1" applyFill="1" applyBorder="1" applyAlignment="1">
      <alignment vertical="center" wrapText="1"/>
    </xf>
    <xf numFmtId="181" fontId="11" fillId="3" borderId="5" xfId="0" applyNumberFormat="1" applyFont="1" applyFill="1" applyBorder="1" applyAlignment="1">
      <alignment vertical="center" wrapText="1"/>
    </xf>
    <xf numFmtId="49" fontId="11" fillId="3" borderId="7" xfId="0" applyNumberFormat="1" applyFont="1" applyFill="1" applyBorder="1" applyAlignment="1">
      <alignment vertical="center" wrapText="1"/>
    </xf>
    <xf numFmtId="177" fontId="11" fillId="3" borderId="7" xfId="0" applyNumberFormat="1" applyFont="1" applyFill="1" applyBorder="1" applyAlignment="1">
      <alignment vertical="center" wrapText="1"/>
    </xf>
    <xf numFmtId="0" fontId="11" fillId="3" borderId="7" xfId="0" applyFont="1" applyFill="1" applyBorder="1" applyAlignment="1">
      <alignment vertical="center" wrapText="1"/>
    </xf>
    <xf numFmtId="0" fontId="11" fillId="3" borderId="7" xfId="0" quotePrefix="1" applyFont="1" applyFill="1" applyBorder="1" applyAlignment="1">
      <alignment horizontal="left" vertical="center" wrapText="1"/>
    </xf>
    <xf numFmtId="0" fontId="11" fillId="3" borderId="7" xfId="0" applyFont="1" applyFill="1" applyBorder="1" applyAlignment="1">
      <alignment vertical="top" wrapText="1"/>
    </xf>
    <xf numFmtId="0" fontId="9" fillId="0" borderId="4" xfId="0" applyFont="1" applyBorder="1" applyAlignment="1">
      <alignment horizontal="left" vertical="top"/>
    </xf>
    <xf numFmtId="0" fontId="2" fillId="0" borderId="4" xfId="0" applyFont="1" applyBorder="1" applyAlignment="1">
      <alignment horizontal="left" vertical="center" wrapText="1"/>
    </xf>
    <xf numFmtId="181" fontId="6" fillId="0" borderId="4"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0" fontId="6" fillId="0" borderId="4" xfId="0" applyFont="1" applyBorder="1" applyAlignment="1">
      <alignment horizontal="left" vertical="center" wrapText="1"/>
    </xf>
    <xf numFmtId="177" fontId="6" fillId="0" borderId="4" xfId="0" applyNumberFormat="1" applyFont="1" applyBorder="1" applyAlignment="1">
      <alignment horizontal="left" vertical="center" wrapText="1"/>
    </xf>
    <xf numFmtId="0" fontId="9" fillId="0" borderId="4" xfId="0" applyFont="1" applyBorder="1" applyAlignment="1">
      <alignment horizontal="left" vertical="center" wrapText="1"/>
    </xf>
    <xf numFmtId="0" fontId="6" fillId="0" borderId="4" xfId="0" applyFont="1" applyBorder="1" applyAlignment="1">
      <alignment horizontal="left" vertical="top" wrapText="1"/>
    </xf>
    <xf numFmtId="178" fontId="2" fillId="0" borderId="0" xfId="0" applyNumberFormat="1" applyFont="1" applyAlignment="1">
      <alignment horizontal="center" vertical="top" wrapText="1"/>
    </xf>
    <xf numFmtId="178" fontId="2" fillId="0" borderId="0" xfId="0" applyNumberFormat="1" applyFont="1" applyAlignment="1">
      <alignment horizontal="center" vertical="top"/>
    </xf>
    <xf numFmtId="178" fontId="1" fillId="0" borderId="0" xfId="0" applyNumberFormat="1" applyFont="1" applyAlignment="1">
      <alignment horizontal="center" vertical="top"/>
    </xf>
    <xf numFmtId="176" fontId="2" fillId="0" borderId="0" xfId="0" applyNumberFormat="1" applyFont="1" applyAlignment="1">
      <alignment horizontal="center" vertical="top" wrapText="1"/>
    </xf>
    <xf numFmtId="176" fontId="2" fillId="0" borderId="16" xfId="0" applyNumberFormat="1" applyFont="1" applyBorder="1" applyAlignment="1">
      <alignment horizontal="center" vertical="top" wrapText="1"/>
    </xf>
    <xf numFmtId="180" fontId="11" fillId="3" borderId="7" xfId="0" applyNumberFormat="1" applyFont="1" applyFill="1" applyBorder="1" applyAlignment="1">
      <alignment horizontal="center" vertical="center" wrapText="1"/>
    </xf>
    <xf numFmtId="180" fontId="6" fillId="0" borderId="4" xfId="0" applyNumberFormat="1" applyFont="1" applyBorder="1" applyAlignment="1">
      <alignment horizontal="center" vertical="center" wrapText="1"/>
    </xf>
    <xf numFmtId="179" fontId="2" fillId="7" borderId="4" xfId="0" applyNumberFormat="1" applyFont="1" applyFill="1" applyBorder="1" applyAlignment="1">
      <alignment horizontal="center"/>
    </xf>
    <xf numFmtId="179" fontId="2" fillId="7" borderId="4" xfId="0" applyNumberFormat="1" applyFont="1" applyFill="1" applyBorder="1"/>
    <xf numFmtId="179" fontId="7" fillId="7" borderId="4" xfId="0" applyNumberFormat="1" applyFont="1" applyFill="1" applyBorder="1"/>
    <xf numFmtId="179" fontId="8" fillId="7" borderId="4" xfId="0" applyNumberFormat="1" applyFont="1" applyFill="1" applyBorder="1"/>
    <xf numFmtId="178" fontId="12" fillId="0" borderId="10" xfId="0" applyNumberFormat="1" applyFont="1" applyBorder="1" applyAlignment="1">
      <alignment horizontal="center" vertical="top" wrapText="1"/>
    </xf>
    <xf numFmtId="178" fontId="12" fillId="0" borderId="0" xfId="0" applyNumberFormat="1" applyFont="1" applyAlignment="1">
      <alignment horizontal="center" vertical="top" wrapText="1"/>
    </xf>
    <xf numFmtId="0" fontId="2" fillId="2" borderId="7" xfId="0" quotePrefix="1" applyFont="1" applyFill="1" applyBorder="1" applyAlignment="1">
      <alignment horizontal="center" vertical="center" wrapText="1"/>
    </xf>
    <xf numFmtId="0" fontId="2" fillId="2" borderId="8" xfId="0" quotePrefix="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7" xfId="0" quotePrefix="1" applyNumberFormat="1" applyFont="1" applyFill="1" applyBorder="1" applyAlignment="1">
      <alignment horizontal="center" vertical="center" wrapText="1"/>
    </xf>
    <xf numFmtId="49" fontId="2" fillId="2" borderId="8" xfId="0" quotePrefix="1" applyNumberFormat="1" applyFont="1" applyFill="1" applyBorder="1" applyAlignment="1">
      <alignment horizontal="center" vertical="center" wrapText="1"/>
    </xf>
    <xf numFmtId="176" fontId="2" fillId="2" borderId="18" xfId="0" applyNumberFormat="1" applyFont="1" applyFill="1" applyBorder="1" applyAlignment="1">
      <alignment horizontal="center" vertical="center" wrapText="1"/>
    </xf>
    <xf numFmtId="176" fontId="2" fillId="2" borderId="20" xfId="0" applyNumberFormat="1" applyFont="1" applyFill="1" applyBorder="1" applyAlignment="1">
      <alignment horizontal="center" vertical="center" wrapText="1"/>
    </xf>
    <xf numFmtId="178" fontId="2" fillId="2" borderId="7" xfId="0" quotePrefix="1" applyNumberFormat="1" applyFont="1" applyFill="1" applyBorder="1" applyAlignment="1">
      <alignment horizontal="center" vertical="center" wrapText="1"/>
    </xf>
    <xf numFmtId="178" fontId="2" fillId="2" borderId="8" xfId="0" quotePrefix="1" applyNumberFormat="1" applyFont="1" applyFill="1" applyBorder="1" applyAlignment="1">
      <alignment horizontal="center" vertical="center" wrapText="1"/>
    </xf>
    <xf numFmtId="0" fontId="1" fillId="2" borderId="4" xfId="0" applyFont="1" applyFill="1" applyBorder="1" applyAlignment="1">
      <alignment horizontal="center" vertical="center" textRotation="255"/>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0" borderId="17" xfId="0" applyFont="1" applyBorder="1" applyAlignment="1">
      <alignment horizontal="center" vertical="top" textRotation="255" wrapText="1"/>
    </xf>
    <xf numFmtId="0" fontId="2" fillId="0" borderId="8" xfId="0" applyFont="1" applyBorder="1" applyAlignment="1">
      <alignment horizontal="center" vertical="top" textRotation="255" wrapText="1"/>
    </xf>
    <xf numFmtId="0" fontId="2" fillId="0" borderId="5" xfId="0" applyFont="1" applyBorder="1" applyAlignment="1">
      <alignment horizontal="center" vertical="top" textRotation="255" wrapText="1"/>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9525</xdr:rowOff>
    </xdr:from>
    <xdr:to>
      <xdr:col>2</xdr:col>
      <xdr:colOff>0</xdr:colOff>
      <xdr:row>8</xdr:row>
      <xdr:rowOff>0</xdr:rowOff>
    </xdr:to>
    <xdr:sp macro="" textlink="">
      <xdr:nvSpPr>
        <xdr:cNvPr id="1058" name="Line 3">
          <a:extLst>
            <a:ext uri="{FF2B5EF4-FFF2-40B4-BE49-F238E27FC236}">
              <a16:creationId xmlns:a16="http://schemas.microsoft.com/office/drawing/2014/main" id="{FD6B5DC6-390A-418E-A75B-C69808BC7E49}"/>
            </a:ext>
          </a:extLst>
        </xdr:cNvPr>
        <xdr:cNvSpPr>
          <a:spLocks noChangeShapeType="1"/>
        </xdr:cNvSpPr>
      </xdr:nvSpPr>
      <xdr:spPr bwMode="auto">
        <a:xfrm>
          <a:off x="0" y="742950"/>
          <a:ext cx="1781175" cy="2752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F8240-9FC7-46D7-B02C-50C14681AAB9}">
  <sheetPr codeName="Sheet1"/>
  <dimension ref="B1:F10"/>
  <sheetViews>
    <sheetView workbookViewId="0">
      <selection activeCell="E13" sqref="E13"/>
    </sheetView>
  </sheetViews>
  <sheetFormatPr defaultRowHeight="13.5" x14ac:dyDescent="0.15"/>
  <cols>
    <col min="3" max="3" width="27.75" customWidth="1"/>
  </cols>
  <sheetData>
    <row r="1" spans="2:6" x14ac:dyDescent="0.15">
      <c r="B1" t="s">
        <v>72</v>
      </c>
      <c r="C1" t="s">
        <v>16</v>
      </c>
    </row>
    <row r="2" spans="2:6" x14ac:dyDescent="0.15">
      <c r="B2" s="28" t="s">
        <v>13</v>
      </c>
      <c r="C2" s="65" t="s">
        <v>59</v>
      </c>
      <c r="E2" t="s">
        <v>8</v>
      </c>
      <c r="F2" s="66" t="s">
        <v>88</v>
      </c>
    </row>
    <row r="3" spans="2:6" x14ac:dyDescent="0.15">
      <c r="B3" s="28" t="s">
        <v>23</v>
      </c>
      <c r="C3" s="65" t="s">
        <v>16</v>
      </c>
      <c r="E3" s="66" t="s">
        <v>7</v>
      </c>
      <c r="F3" t="s">
        <v>76</v>
      </c>
    </row>
    <row r="4" spans="2:6" x14ac:dyDescent="0.15">
      <c r="B4" s="28" t="s">
        <v>24</v>
      </c>
      <c r="C4" s="65" t="s">
        <v>17</v>
      </c>
      <c r="E4" t="s">
        <v>10</v>
      </c>
      <c r="F4" t="s">
        <v>77</v>
      </c>
    </row>
    <row r="5" spans="2:6" x14ac:dyDescent="0.15">
      <c r="B5" s="28" t="s">
        <v>25</v>
      </c>
      <c r="C5" s="65" t="s">
        <v>18</v>
      </c>
      <c r="E5" t="s">
        <v>11</v>
      </c>
      <c r="F5" s="66" t="s">
        <v>78</v>
      </c>
    </row>
    <row r="6" spans="2:6" x14ac:dyDescent="0.15">
      <c r="B6" s="28" t="s">
        <v>26</v>
      </c>
      <c r="C6" s="65" t="s">
        <v>19</v>
      </c>
      <c r="E6" t="s">
        <v>80</v>
      </c>
      <c r="F6" t="s">
        <v>79</v>
      </c>
    </row>
    <row r="7" spans="2:6" x14ac:dyDescent="0.15">
      <c r="B7" s="28" t="s">
        <v>27</v>
      </c>
      <c r="C7" s="65" t="s">
        <v>20</v>
      </c>
    </row>
    <row r="8" spans="2:6" x14ac:dyDescent="0.15">
      <c r="B8" s="28" t="s">
        <v>28</v>
      </c>
      <c r="C8" s="65" t="s">
        <v>21</v>
      </c>
    </row>
    <row r="9" spans="2:6" x14ac:dyDescent="0.15">
      <c r="B9" s="28" t="s">
        <v>29</v>
      </c>
      <c r="C9" s="65" t="s">
        <v>60</v>
      </c>
    </row>
    <row r="10" spans="2:6" x14ac:dyDescent="0.15">
      <c r="B10" s="64" t="s">
        <v>73</v>
      </c>
      <c r="C10" t="s">
        <v>74</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K40"/>
  <sheetViews>
    <sheetView showGridLines="0" tabSelected="1" view="pageBreakPreview" zoomScaleNormal="100" zoomScaleSheetLayoutView="100" workbookViewId="0"/>
  </sheetViews>
  <sheetFormatPr defaultRowHeight="12" x14ac:dyDescent="0.15"/>
  <cols>
    <col min="1" max="2" width="3.25" style="8" customWidth="1"/>
    <col min="3" max="4" width="15" style="61" customWidth="1"/>
    <col min="5" max="5" width="18.625" style="26" customWidth="1"/>
    <col min="6" max="6" width="24.375" style="9" customWidth="1"/>
    <col min="7" max="7" width="11.125" style="86" customWidth="1"/>
    <col min="8" max="9" width="19.625" style="8" customWidth="1"/>
    <col min="10" max="10" width="34.25" style="8" customWidth="1"/>
    <col min="11" max="11" width="35.125" style="8" customWidth="1"/>
    <col min="12" max="16384" width="9" style="8"/>
  </cols>
  <sheetData>
    <row r="1" spans="2:11" ht="19.5" customHeight="1" x14ac:dyDescent="0.15">
      <c r="B1" s="42" t="s">
        <v>53</v>
      </c>
      <c r="C1" s="62"/>
      <c r="D1" s="63"/>
      <c r="E1" s="63"/>
      <c r="F1" s="41"/>
      <c r="G1" s="97" t="s">
        <v>94</v>
      </c>
      <c r="H1" s="98"/>
    </row>
    <row r="2" spans="2:11" s="5" customFormat="1" ht="17.25" x14ac:dyDescent="0.15">
      <c r="B2" s="3" t="s">
        <v>15</v>
      </c>
      <c r="C2" s="59"/>
      <c r="D2" s="59"/>
      <c r="E2" s="24"/>
      <c r="G2" s="87"/>
      <c r="H2" s="6" t="s">
        <v>5</v>
      </c>
    </row>
    <row r="3" spans="2:11" s="7" customFormat="1" ht="7.5" customHeight="1" x14ac:dyDescent="0.15">
      <c r="C3" s="60"/>
      <c r="D3" s="60"/>
      <c r="E3" s="25"/>
      <c r="G3" s="88"/>
    </row>
    <row r="4" spans="2:11" ht="12" customHeight="1" x14ac:dyDescent="0.15">
      <c r="B4" s="4" t="s">
        <v>58</v>
      </c>
      <c r="C4" s="56"/>
      <c r="D4" s="56"/>
      <c r="E4" s="56"/>
      <c r="F4" s="56"/>
      <c r="G4" s="89"/>
      <c r="H4" s="56"/>
      <c r="I4" s="56"/>
      <c r="J4" s="56"/>
      <c r="K4" s="56"/>
    </row>
    <row r="5" spans="2:11" s="16" customFormat="1" ht="13.5" x14ac:dyDescent="0.15">
      <c r="B5" s="7"/>
      <c r="C5" s="59"/>
      <c r="D5" s="59"/>
      <c r="E5" s="24"/>
      <c r="F5" s="4"/>
      <c r="G5" s="27"/>
      <c r="H5" s="4"/>
      <c r="I5" s="4"/>
      <c r="J5" s="4"/>
      <c r="K5" s="4"/>
    </row>
    <row r="6" spans="2:11" s="16" customFormat="1" ht="13.5" x14ac:dyDescent="0.15">
      <c r="B6" s="7"/>
      <c r="C6" s="59"/>
      <c r="D6" s="59"/>
      <c r="E6" s="24"/>
      <c r="F6" s="4"/>
      <c r="G6" s="27"/>
      <c r="H6" s="4"/>
      <c r="I6" s="4"/>
      <c r="J6" s="23"/>
      <c r="K6" s="27"/>
    </row>
    <row r="7" spans="2:11" s="16" customFormat="1" ht="13.5" x14ac:dyDescent="0.15">
      <c r="B7" s="7"/>
      <c r="C7" s="59"/>
      <c r="D7" s="59"/>
      <c r="E7" s="24"/>
      <c r="F7" s="4"/>
      <c r="G7" s="27"/>
      <c r="H7" s="4"/>
      <c r="I7" s="4"/>
      <c r="J7" s="23"/>
      <c r="K7" s="27"/>
    </row>
    <row r="8" spans="2:11" s="16" customFormat="1" ht="13.5" x14ac:dyDescent="0.15">
      <c r="B8" s="7"/>
      <c r="C8" s="59"/>
      <c r="D8" s="59"/>
      <c r="E8" s="24"/>
      <c r="F8" s="4"/>
      <c r="G8" s="27"/>
      <c r="H8" s="4"/>
      <c r="I8" s="4"/>
      <c r="J8" s="23"/>
      <c r="K8" s="27"/>
    </row>
    <row r="9" spans="2:11" s="16" customFormat="1" ht="13.5" x14ac:dyDescent="0.15">
      <c r="B9" s="27"/>
      <c r="C9" s="59"/>
      <c r="D9" s="59"/>
      <c r="E9" s="24"/>
      <c r="F9" s="4"/>
      <c r="G9" s="27"/>
      <c r="H9" s="4"/>
      <c r="I9" s="4"/>
      <c r="J9" s="23"/>
      <c r="K9" s="27"/>
    </row>
    <row r="10" spans="2:11" s="16" customFormat="1" ht="13.5" x14ac:dyDescent="0.15">
      <c r="B10" s="4" t="s">
        <v>56</v>
      </c>
      <c r="C10" s="59"/>
      <c r="D10" s="59"/>
      <c r="E10" s="24"/>
      <c r="F10" s="4"/>
      <c r="G10" s="27"/>
      <c r="H10" s="4"/>
      <c r="I10" s="4"/>
      <c r="J10" s="23"/>
      <c r="K10" s="27"/>
    </row>
    <row r="11" spans="2:11" s="16" customFormat="1" ht="13.5" x14ac:dyDescent="0.15">
      <c r="B11" s="4" t="s">
        <v>57</v>
      </c>
      <c r="C11" s="59"/>
      <c r="D11" s="59"/>
      <c r="E11" s="24"/>
      <c r="F11" s="4"/>
      <c r="G11" s="27"/>
      <c r="H11" s="4"/>
      <c r="I11" s="4"/>
      <c r="J11" s="23"/>
      <c r="K11" s="27"/>
    </row>
    <row r="12" spans="2:11" ht="7.5" customHeight="1" x14ac:dyDescent="0.15">
      <c r="B12" s="57"/>
      <c r="C12" s="57"/>
      <c r="D12" s="57"/>
      <c r="E12" s="57"/>
      <c r="F12" s="57"/>
      <c r="G12" s="90"/>
      <c r="H12" s="57"/>
      <c r="I12" s="57"/>
      <c r="J12" s="57"/>
      <c r="K12" s="57"/>
    </row>
    <row r="13" spans="2:11" s="10" customFormat="1" ht="27.75" customHeight="1" x14ac:dyDescent="0.15">
      <c r="B13" s="101" t="s">
        <v>0</v>
      </c>
      <c r="C13" s="105" t="s">
        <v>1</v>
      </c>
      <c r="D13" s="106"/>
      <c r="E13" s="103" t="s">
        <v>82</v>
      </c>
      <c r="F13" s="99" t="s">
        <v>83</v>
      </c>
      <c r="G13" s="107" t="s">
        <v>84</v>
      </c>
      <c r="H13" s="68" t="s">
        <v>87</v>
      </c>
      <c r="I13" s="99" t="s">
        <v>81</v>
      </c>
      <c r="J13" s="101" t="s">
        <v>55</v>
      </c>
      <c r="K13" s="101" t="s">
        <v>54</v>
      </c>
    </row>
    <row r="14" spans="2:11" s="10" customFormat="1" ht="27.75" customHeight="1" x14ac:dyDescent="0.15">
      <c r="B14" s="102"/>
      <c r="C14" s="69" t="s">
        <v>86</v>
      </c>
      <c r="D14" s="69" t="s">
        <v>71</v>
      </c>
      <c r="E14" s="104"/>
      <c r="F14" s="100"/>
      <c r="G14" s="108"/>
      <c r="H14" s="70" t="s">
        <v>85</v>
      </c>
      <c r="I14" s="100"/>
      <c r="J14" s="102"/>
      <c r="K14" s="102"/>
    </row>
    <row r="15" spans="2:11" s="11" customFormat="1" ht="44.25" customHeight="1" x14ac:dyDescent="0.15">
      <c r="B15" s="58" t="s">
        <v>2</v>
      </c>
      <c r="C15" s="71">
        <v>44908.416666666664</v>
      </c>
      <c r="D15" s="72">
        <v>44908.6875</v>
      </c>
      <c r="E15" s="73" t="s">
        <v>16</v>
      </c>
      <c r="F15" s="74" t="s">
        <v>75</v>
      </c>
      <c r="G15" s="91">
        <v>6</v>
      </c>
      <c r="H15" s="75" t="s">
        <v>89</v>
      </c>
      <c r="I15" s="76" t="s">
        <v>90</v>
      </c>
      <c r="J15" s="76" t="s">
        <v>91</v>
      </c>
      <c r="K15" s="77" t="s">
        <v>14</v>
      </c>
    </row>
    <row r="16" spans="2:11" s="11" customFormat="1" ht="44.25" customHeight="1" x14ac:dyDescent="0.15">
      <c r="B16" s="67">
        <v>1</v>
      </c>
      <c r="C16" s="79"/>
      <c r="D16" s="80"/>
      <c r="E16" s="81"/>
      <c r="F16" s="83"/>
      <c r="G16" s="92"/>
      <c r="H16" s="82"/>
      <c r="I16" s="82"/>
      <c r="J16" s="78"/>
      <c r="K16" s="78"/>
    </row>
    <row r="17" spans="2:11" s="11" customFormat="1" ht="50.25" customHeight="1" x14ac:dyDescent="0.15">
      <c r="B17" s="67">
        <v>2</v>
      </c>
      <c r="C17" s="80"/>
      <c r="D17" s="80"/>
      <c r="E17" s="81"/>
      <c r="F17" s="83"/>
      <c r="G17" s="92"/>
      <c r="H17" s="82"/>
      <c r="I17" s="82"/>
      <c r="J17" s="82"/>
      <c r="K17" s="82"/>
    </row>
    <row r="18" spans="2:11" s="11" customFormat="1" ht="50.25" customHeight="1" x14ac:dyDescent="0.15">
      <c r="B18" s="67">
        <v>3</v>
      </c>
      <c r="C18" s="80"/>
      <c r="D18" s="80"/>
      <c r="E18" s="81"/>
      <c r="F18" s="84"/>
      <c r="G18" s="92"/>
      <c r="H18" s="82"/>
      <c r="I18" s="82"/>
      <c r="J18" s="82"/>
      <c r="K18" s="82"/>
    </row>
    <row r="19" spans="2:11" s="11" customFormat="1" ht="50.25" customHeight="1" x14ac:dyDescent="0.15">
      <c r="B19" s="67">
        <v>4</v>
      </c>
      <c r="C19" s="80"/>
      <c r="D19" s="80"/>
      <c r="E19" s="81"/>
      <c r="F19" s="83"/>
      <c r="G19" s="92"/>
      <c r="H19" s="82"/>
      <c r="I19" s="82"/>
      <c r="J19" s="82"/>
      <c r="K19" s="82"/>
    </row>
    <row r="20" spans="2:11" s="11" customFormat="1" ht="50.25" customHeight="1" x14ac:dyDescent="0.15">
      <c r="B20" s="67">
        <v>5</v>
      </c>
      <c r="C20" s="80"/>
      <c r="D20" s="80"/>
      <c r="E20" s="81"/>
      <c r="F20" s="84"/>
      <c r="G20" s="92"/>
      <c r="H20" s="82"/>
      <c r="I20" s="82"/>
      <c r="J20" s="82"/>
      <c r="K20" s="82"/>
    </row>
    <row r="21" spans="2:11" s="11" customFormat="1" ht="63" customHeight="1" x14ac:dyDescent="0.15">
      <c r="B21" s="67">
        <v>6</v>
      </c>
      <c r="C21" s="80"/>
      <c r="D21" s="80"/>
      <c r="E21" s="81"/>
      <c r="F21" s="83"/>
      <c r="G21" s="92"/>
      <c r="H21" s="82"/>
      <c r="I21" s="82"/>
      <c r="J21" s="82"/>
      <c r="K21" s="82"/>
    </row>
    <row r="22" spans="2:11" s="11" customFormat="1" ht="63" customHeight="1" x14ac:dyDescent="0.15">
      <c r="B22" s="67">
        <v>7</v>
      </c>
      <c r="C22" s="80"/>
      <c r="D22" s="80"/>
      <c r="E22" s="81"/>
      <c r="F22" s="84"/>
      <c r="G22" s="92"/>
      <c r="H22" s="82"/>
      <c r="I22" s="82"/>
      <c r="J22" s="82"/>
      <c r="K22" s="82"/>
    </row>
    <row r="23" spans="2:11" s="11" customFormat="1" ht="63" customHeight="1" x14ac:dyDescent="0.15">
      <c r="B23" s="67">
        <v>8</v>
      </c>
      <c r="C23" s="80"/>
      <c r="D23" s="80"/>
      <c r="E23" s="81"/>
      <c r="F23" s="83"/>
      <c r="G23" s="92"/>
      <c r="H23" s="82"/>
      <c r="I23" s="82"/>
      <c r="J23" s="82"/>
      <c r="K23" s="82"/>
    </row>
    <row r="24" spans="2:11" s="11" customFormat="1" ht="63" customHeight="1" x14ac:dyDescent="0.15">
      <c r="B24" s="67">
        <v>9</v>
      </c>
      <c r="C24" s="80"/>
      <c r="D24" s="80"/>
      <c r="E24" s="81"/>
      <c r="F24" s="84"/>
      <c r="G24" s="92"/>
      <c r="H24" s="82"/>
      <c r="I24" s="82"/>
      <c r="J24" s="82"/>
      <c r="K24" s="82"/>
    </row>
    <row r="25" spans="2:11" s="11" customFormat="1" ht="63" customHeight="1" x14ac:dyDescent="0.15">
      <c r="B25" s="67">
        <v>10</v>
      </c>
      <c r="C25" s="80"/>
      <c r="D25" s="80"/>
      <c r="E25" s="81"/>
      <c r="F25" s="83"/>
      <c r="G25" s="92"/>
      <c r="H25" s="82"/>
      <c r="I25" s="82"/>
      <c r="J25" s="82"/>
      <c r="K25" s="82"/>
    </row>
    <row r="26" spans="2:11" s="11" customFormat="1" ht="63" customHeight="1" x14ac:dyDescent="0.15">
      <c r="B26" s="67">
        <v>11</v>
      </c>
      <c r="C26" s="80"/>
      <c r="D26" s="80"/>
      <c r="E26" s="81"/>
      <c r="F26" s="84"/>
      <c r="G26" s="92"/>
      <c r="H26" s="82"/>
      <c r="I26" s="82"/>
      <c r="J26" s="82"/>
      <c r="K26" s="82"/>
    </row>
    <row r="27" spans="2:11" s="11" customFormat="1" ht="63" customHeight="1" x14ac:dyDescent="0.15">
      <c r="B27" s="67">
        <v>12</v>
      </c>
      <c r="C27" s="80"/>
      <c r="D27" s="80"/>
      <c r="E27" s="81"/>
      <c r="F27" s="83"/>
      <c r="G27" s="92"/>
      <c r="H27" s="82"/>
      <c r="I27" s="82"/>
      <c r="J27" s="82"/>
      <c r="K27" s="82"/>
    </row>
    <row r="28" spans="2:11" s="11" customFormat="1" ht="63" customHeight="1" x14ac:dyDescent="0.15">
      <c r="B28" s="67">
        <v>13</v>
      </c>
      <c r="C28" s="80"/>
      <c r="D28" s="80"/>
      <c r="E28" s="81"/>
      <c r="F28" s="84"/>
      <c r="G28" s="92"/>
      <c r="H28" s="82"/>
      <c r="I28" s="82"/>
      <c r="J28" s="82"/>
      <c r="K28" s="82"/>
    </row>
    <row r="29" spans="2:11" ht="63" customHeight="1" x14ac:dyDescent="0.15">
      <c r="B29" s="67">
        <v>14</v>
      </c>
      <c r="C29" s="80"/>
      <c r="D29" s="80"/>
      <c r="E29" s="81"/>
      <c r="F29" s="83"/>
      <c r="G29" s="92"/>
      <c r="H29" s="82"/>
      <c r="I29" s="82"/>
      <c r="J29" s="82"/>
      <c r="K29" s="85"/>
    </row>
    <row r="30" spans="2:11" ht="63" customHeight="1" x14ac:dyDescent="0.15">
      <c r="B30" s="67">
        <v>15</v>
      </c>
      <c r="C30" s="80"/>
      <c r="D30" s="80"/>
      <c r="E30" s="81"/>
      <c r="F30" s="84"/>
      <c r="G30" s="92"/>
      <c r="H30" s="82"/>
      <c r="I30" s="82"/>
      <c r="J30" s="82"/>
      <c r="K30" s="78"/>
    </row>
    <row r="31" spans="2:11" ht="63" customHeight="1" x14ac:dyDescent="0.15">
      <c r="B31" s="67">
        <v>16</v>
      </c>
      <c r="C31" s="80"/>
      <c r="D31" s="80"/>
      <c r="E31" s="81"/>
      <c r="F31" s="83"/>
      <c r="G31" s="92"/>
      <c r="H31" s="82"/>
      <c r="I31" s="82"/>
      <c r="J31" s="82"/>
      <c r="K31" s="82"/>
    </row>
    <row r="32" spans="2:11" ht="63" customHeight="1" x14ac:dyDescent="0.15">
      <c r="B32" s="67">
        <v>17</v>
      </c>
      <c r="C32" s="80"/>
      <c r="D32" s="80"/>
      <c r="E32" s="81"/>
      <c r="F32" s="84"/>
      <c r="G32" s="92"/>
      <c r="H32" s="82"/>
      <c r="I32" s="82"/>
      <c r="J32" s="82"/>
      <c r="K32" s="82"/>
    </row>
    <row r="33" spans="2:11" ht="63" customHeight="1" x14ac:dyDescent="0.15">
      <c r="B33" s="67">
        <v>18</v>
      </c>
      <c r="C33" s="80"/>
      <c r="D33" s="80"/>
      <c r="E33" s="81"/>
      <c r="F33" s="83"/>
      <c r="G33" s="92"/>
      <c r="H33" s="82"/>
      <c r="I33" s="82"/>
      <c r="J33" s="82"/>
      <c r="K33" s="82"/>
    </row>
    <row r="34" spans="2:11" ht="63" customHeight="1" x14ac:dyDescent="0.15">
      <c r="B34" s="67">
        <v>19</v>
      </c>
      <c r="C34" s="80"/>
      <c r="D34" s="80"/>
      <c r="E34" s="81"/>
      <c r="F34" s="84"/>
      <c r="G34" s="92"/>
      <c r="H34" s="82"/>
      <c r="I34" s="82"/>
      <c r="J34" s="82"/>
      <c r="K34" s="82"/>
    </row>
    <row r="35" spans="2:11" ht="63" customHeight="1" x14ac:dyDescent="0.15">
      <c r="B35" s="67">
        <v>20</v>
      </c>
      <c r="C35" s="80"/>
      <c r="D35" s="80"/>
      <c r="E35" s="81"/>
      <c r="F35" s="83"/>
      <c r="G35" s="92"/>
      <c r="H35" s="82"/>
      <c r="I35" s="82"/>
      <c r="J35" s="82"/>
      <c r="K35" s="82"/>
    </row>
    <row r="36" spans="2:11" ht="63" customHeight="1" x14ac:dyDescent="0.15">
      <c r="B36" s="67">
        <v>21</v>
      </c>
      <c r="C36" s="80"/>
      <c r="D36" s="80"/>
      <c r="E36" s="81"/>
      <c r="F36" s="84"/>
      <c r="G36" s="92"/>
      <c r="H36" s="82"/>
      <c r="I36" s="82"/>
      <c r="J36" s="82"/>
      <c r="K36" s="82"/>
    </row>
    <row r="37" spans="2:11" ht="63" customHeight="1" x14ac:dyDescent="0.15">
      <c r="B37" s="67">
        <v>22</v>
      </c>
      <c r="C37" s="80"/>
      <c r="D37" s="80"/>
      <c r="E37" s="81"/>
      <c r="F37" s="83"/>
      <c r="G37" s="92"/>
      <c r="H37" s="82"/>
      <c r="I37" s="82"/>
      <c r="J37" s="82"/>
      <c r="K37" s="82"/>
    </row>
    <row r="38" spans="2:11" ht="63" customHeight="1" x14ac:dyDescent="0.15">
      <c r="B38" s="67">
        <v>23</v>
      </c>
      <c r="C38" s="80"/>
      <c r="D38" s="80"/>
      <c r="E38" s="81"/>
      <c r="F38" s="84"/>
      <c r="G38" s="92"/>
      <c r="H38" s="82"/>
      <c r="I38" s="82"/>
      <c r="J38" s="82"/>
      <c r="K38" s="82"/>
    </row>
    <row r="39" spans="2:11" ht="63" customHeight="1" x14ac:dyDescent="0.15">
      <c r="B39" s="67">
        <v>24</v>
      </c>
      <c r="C39" s="80"/>
      <c r="D39" s="80"/>
      <c r="E39" s="81"/>
      <c r="F39" s="83"/>
      <c r="G39" s="92"/>
      <c r="H39" s="82"/>
      <c r="I39" s="82"/>
      <c r="J39" s="82"/>
      <c r="K39" s="82"/>
    </row>
    <row r="40" spans="2:11" ht="63" customHeight="1" x14ac:dyDescent="0.15">
      <c r="B40" s="67">
        <v>25</v>
      </c>
      <c r="C40" s="80"/>
      <c r="D40" s="80"/>
      <c r="E40" s="81"/>
      <c r="F40" s="84"/>
      <c r="G40" s="92"/>
      <c r="H40" s="82"/>
      <c r="I40" s="82"/>
      <c r="J40" s="82"/>
      <c r="K40" s="82"/>
    </row>
  </sheetData>
  <mergeCells count="9">
    <mergeCell ref="G1:H1"/>
    <mergeCell ref="F13:F14"/>
    <mergeCell ref="B13:B14"/>
    <mergeCell ref="I13:I14"/>
    <mergeCell ref="K13:K14"/>
    <mergeCell ref="J13:J14"/>
    <mergeCell ref="E13:E14"/>
    <mergeCell ref="C13:D13"/>
    <mergeCell ref="G13:G14"/>
  </mergeCells>
  <phoneticPr fontId="3"/>
  <pageMargins left="0.19685039370078741" right="0.11811023622047245" top="0.82677165354330717" bottom="0.39370078740157483" header="0.51181102362204722" footer="0.23622047244094491"/>
  <pageSetup paperSize="9" scale="73" orientation="landscape" r:id="rId1"/>
  <headerFooter alignWithMargins="0">
    <oddHeader>&amp;R 様式４　　&amp;Pページ</oddHeader>
  </headerFooter>
  <rowBreaks count="3" manualBreakCount="3">
    <brk id="26" max="16383" man="1"/>
    <brk id="32" max="16383" man="1"/>
    <brk id="38"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F868DDA-BC05-4DA6-B213-08EDABD05882}">
          <x14:formula1>
            <xm:f>Sheet1!$C$2:$C$10</xm:f>
          </x14:formula1>
          <xm:sqref>E15</xm:sqref>
        </x14:dataValidation>
        <x14:dataValidation type="list" allowBlank="1" showInputMessage="1" showErrorMessage="1" xr:uid="{F3149646-D211-4645-A9C4-DA0034D2334D}">
          <x14:formula1>
            <xm:f>Sheet1!$F$2:$F$6</xm:f>
          </x14:formula1>
          <xm:sqref>F15</xm:sqref>
        </x14:dataValidation>
        <x14:dataValidation type="list" allowBlank="1" showInputMessage="1" showErrorMessage="1" xr:uid="{F9613BDE-2090-46C4-AB03-398DDA781C3E}">
          <x14:formula1>
            <xm:f>形態コードと分野コード!$A$2:$A$9</xm:f>
          </x14:formula1>
          <xm:sqref>E41:E1048576</xm:sqref>
        </x14:dataValidation>
        <x14:dataValidation type="list" allowBlank="1" showInputMessage="1" showErrorMessage="1" xr:uid="{1D77BD83-44A5-4AD4-8DB9-76736AB845FD}">
          <x14:formula1>
            <xm:f>形態コードと分野コード!$B$2:$B$5</xm:f>
          </x14:formula1>
          <xm:sqref>F16:F1048576 G41:G1048576</xm:sqref>
        </x14:dataValidation>
        <x14:dataValidation type="list" allowBlank="1" showInputMessage="1" showErrorMessage="1" xr:uid="{5560F779-DE11-4362-887F-35D388C9EB5D}">
          <x14:formula1>
            <xm:f>'（事務局使用）'!$C$6:$K$6</xm:f>
          </x14:formula1>
          <xm:sqref>E16:E40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L35"/>
  <sheetViews>
    <sheetView workbookViewId="0">
      <pane xSplit="2" topLeftCell="C1" activePane="topRight" state="frozenSplit"/>
      <selection activeCell="A4" sqref="A4"/>
      <selection pane="topRight" activeCell="B23" sqref="B23"/>
    </sheetView>
  </sheetViews>
  <sheetFormatPr defaultRowHeight="12" x14ac:dyDescent="0.15"/>
  <cols>
    <col min="1" max="1" width="2.75" style="1" customWidth="1"/>
    <col min="2" max="2" width="20.625" style="1" customWidth="1"/>
    <col min="3" max="3" width="8.75" style="1" customWidth="1"/>
    <col min="4" max="11" width="9.75" style="1" customWidth="1"/>
    <col min="12" max="12" width="11.25" style="1" customWidth="1"/>
    <col min="13" max="16384" width="9" style="1"/>
  </cols>
  <sheetData>
    <row r="1" spans="1:12" s="14" customFormat="1" ht="19.5" customHeight="1" x14ac:dyDescent="0.15">
      <c r="A1" s="15" t="s">
        <v>6</v>
      </c>
    </row>
    <row r="2" spans="1:12" s="14" customFormat="1" ht="12.75" customHeight="1" x14ac:dyDescent="0.15">
      <c r="A2" s="14" t="s">
        <v>51</v>
      </c>
    </row>
    <row r="3" spans="1:12" ht="12.75" customHeight="1" x14ac:dyDescent="0.15">
      <c r="A3" s="1" t="s">
        <v>52</v>
      </c>
    </row>
    <row r="4" spans="1:12" ht="12.75" customHeight="1" x14ac:dyDescent="0.15"/>
    <row r="5" spans="1:12" s="13" customFormat="1" ht="18.75" customHeight="1" x14ac:dyDescent="0.15">
      <c r="A5" s="34"/>
      <c r="B5" s="12"/>
      <c r="C5" s="110" t="s">
        <v>30</v>
      </c>
      <c r="D5" s="111"/>
      <c r="E5" s="112"/>
      <c r="F5" s="110" t="s">
        <v>31</v>
      </c>
      <c r="G5" s="111"/>
      <c r="H5" s="111"/>
      <c r="I5" s="112"/>
      <c r="J5" s="31" t="s">
        <v>32</v>
      </c>
      <c r="K5" s="31" t="s">
        <v>93</v>
      </c>
      <c r="L5" s="109" t="s">
        <v>4</v>
      </c>
    </row>
    <row r="6" spans="1:12" s="30" customFormat="1" ht="18.75" customHeight="1" x14ac:dyDescent="0.15">
      <c r="A6" s="35"/>
      <c r="B6" s="29"/>
      <c r="C6" s="28" t="s">
        <v>22</v>
      </c>
      <c r="D6" s="28" t="s">
        <v>23</v>
      </c>
      <c r="E6" s="28" t="s">
        <v>24</v>
      </c>
      <c r="F6" s="28" t="s">
        <v>25</v>
      </c>
      <c r="G6" s="28" t="s">
        <v>26</v>
      </c>
      <c r="H6" s="28" t="s">
        <v>27</v>
      </c>
      <c r="I6" s="28" t="s">
        <v>28</v>
      </c>
      <c r="J6" s="28" t="s">
        <v>29</v>
      </c>
      <c r="K6" s="28" t="s">
        <v>92</v>
      </c>
      <c r="L6" s="109"/>
    </row>
    <row r="7" spans="1:12" s="2" customFormat="1" ht="82.5" customHeight="1" x14ac:dyDescent="0.15">
      <c r="A7" s="36"/>
      <c r="B7" s="33" t="s">
        <v>45</v>
      </c>
      <c r="C7" s="113" t="s">
        <v>59</v>
      </c>
      <c r="D7" s="113" t="s">
        <v>16</v>
      </c>
      <c r="E7" s="113" t="s">
        <v>17</v>
      </c>
      <c r="F7" s="113" t="s">
        <v>18</v>
      </c>
      <c r="G7" s="113" t="s">
        <v>19</v>
      </c>
      <c r="H7" s="113" t="s">
        <v>20</v>
      </c>
      <c r="I7" s="113" t="s">
        <v>21</v>
      </c>
      <c r="J7" s="113" t="s">
        <v>60</v>
      </c>
      <c r="K7" s="115" t="s">
        <v>74</v>
      </c>
      <c r="L7" s="109"/>
    </row>
    <row r="8" spans="1:12" s="2" customFormat="1" ht="97.5" customHeight="1" x14ac:dyDescent="0.15">
      <c r="A8" s="37"/>
      <c r="B8" s="40" t="s">
        <v>50</v>
      </c>
      <c r="C8" s="114"/>
      <c r="D8" s="114"/>
      <c r="E8" s="114"/>
      <c r="F8" s="114"/>
      <c r="G8" s="114"/>
      <c r="H8" s="114"/>
      <c r="I8" s="114"/>
      <c r="J8" s="114"/>
      <c r="K8" s="114"/>
      <c r="L8" s="109"/>
    </row>
    <row r="9" spans="1:12" ht="15.75" customHeight="1" x14ac:dyDescent="0.15">
      <c r="A9" s="38" t="s">
        <v>8</v>
      </c>
      <c r="B9" s="39" t="s">
        <v>46</v>
      </c>
      <c r="C9" s="93" t="e">
        <f>集計!C5</f>
        <v>#VALUE!</v>
      </c>
      <c r="D9" s="93" t="e">
        <f>集計!F5</f>
        <v>#VALUE!</v>
      </c>
      <c r="E9" s="93" t="e">
        <f>集計!I5</f>
        <v>#VALUE!</v>
      </c>
      <c r="F9" s="93" t="e">
        <f>集計!L5</f>
        <v>#VALUE!</v>
      </c>
      <c r="G9" s="93" t="e">
        <f>集計!O5</f>
        <v>#VALUE!</v>
      </c>
      <c r="H9" s="93" t="e">
        <f>集計!R5</f>
        <v>#VALUE!</v>
      </c>
      <c r="I9" s="93" t="e">
        <f>集計!U5</f>
        <v>#VALUE!</v>
      </c>
      <c r="J9" s="94" t="e">
        <f>集計!X5</f>
        <v>#VALUE!</v>
      </c>
      <c r="K9" s="94">
        <f>集計!Y5</f>
        <v>0</v>
      </c>
      <c r="L9" s="95" t="e">
        <f>SUM(C9:J9)</f>
        <v>#VALUE!</v>
      </c>
    </row>
    <row r="10" spans="1:12" ht="15.75" customHeight="1" x14ac:dyDescent="0.15">
      <c r="A10" s="38" t="s">
        <v>9</v>
      </c>
      <c r="B10" s="39" t="s">
        <v>47</v>
      </c>
      <c r="C10" s="93" t="e">
        <f>集計!C7</f>
        <v>#VALUE!</v>
      </c>
      <c r="D10" s="93" t="e">
        <f>集計!F7</f>
        <v>#VALUE!</v>
      </c>
      <c r="E10" s="93" t="e">
        <f>集計!I7</f>
        <v>#VALUE!</v>
      </c>
      <c r="F10" s="93" t="e">
        <f>集計!L7</f>
        <v>#VALUE!</v>
      </c>
      <c r="G10" s="93" t="e">
        <f>集計!O7</f>
        <v>#VALUE!</v>
      </c>
      <c r="H10" s="93" t="e">
        <f>集計!R7</f>
        <v>#VALUE!</v>
      </c>
      <c r="I10" s="93" t="e">
        <f>集計!U7</f>
        <v>#VALUE!</v>
      </c>
      <c r="J10" s="94" t="e">
        <f>集計!X7</f>
        <v>#VALUE!</v>
      </c>
      <c r="K10" s="94">
        <f>集計!Y7</f>
        <v>0</v>
      </c>
      <c r="L10" s="95" t="e">
        <f>SUM(C10:J10)</f>
        <v>#VALUE!</v>
      </c>
    </row>
    <row r="11" spans="1:12" ht="15.75" customHeight="1" x14ac:dyDescent="0.15">
      <c r="A11" s="38" t="s">
        <v>10</v>
      </c>
      <c r="B11" s="39" t="s">
        <v>48</v>
      </c>
      <c r="C11" s="93" t="e">
        <f>集計!C9</f>
        <v>#VALUE!</v>
      </c>
      <c r="D11" s="93" t="e">
        <f>集計!F9</f>
        <v>#VALUE!</v>
      </c>
      <c r="E11" s="93" t="e">
        <f>集計!I9</f>
        <v>#VALUE!</v>
      </c>
      <c r="F11" s="93" t="e">
        <f>集計!L9</f>
        <v>#VALUE!</v>
      </c>
      <c r="G11" s="93" t="e">
        <f>集計!O9</f>
        <v>#VALUE!</v>
      </c>
      <c r="H11" s="93" t="e">
        <f>集計!R9</f>
        <v>#VALUE!</v>
      </c>
      <c r="I11" s="93" t="e">
        <f>集計!U9</f>
        <v>#VALUE!</v>
      </c>
      <c r="J11" s="94" t="e">
        <f>集計!X9</f>
        <v>#VALUE!</v>
      </c>
      <c r="K11" s="94">
        <f>集計!Y9</f>
        <v>0</v>
      </c>
      <c r="L11" s="95" t="e">
        <f>SUM(C11:J11)</f>
        <v>#VALUE!</v>
      </c>
    </row>
    <row r="12" spans="1:12" ht="15.75" customHeight="1" x14ac:dyDescent="0.15">
      <c r="A12" s="38" t="s">
        <v>11</v>
      </c>
      <c r="B12" s="39" t="s">
        <v>49</v>
      </c>
      <c r="C12" s="93" t="e">
        <f>集計!C11</f>
        <v>#VALUE!</v>
      </c>
      <c r="D12" s="93" t="e">
        <f>集計!F11</f>
        <v>#VALUE!</v>
      </c>
      <c r="E12" s="93" t="e">
        <f>集計!I11</f>
        <v>#VALUE!</v>
      </c>
      <c r="F12" s="93" t="e">
        <f>集計!L11</f>
        <v>#VALUE!</v>
      </c>
      <c r="G12" s="93" t="e">
        <f>集計!O11</f>
        <v>#VALUE!</v>
      </c>
      <c r="H12" s="93" t="e">
        <f>集計!R11</f>
        <v>#VALUE!</v>
      </c>
      <c r="I12" s="93" t="e">
        <f>集計!U11</f>
        <v>#VALUE!</v>
      </c>
      <c r="J12" s="94" t="e">
        <f>集計!X11</f>
        <v>#VALUE!</v>
      </c>
      <c r="K12" s="94">
        <f>集計!ZY11</f>
        <v>0</v>
      </c>
      <c r="L12" s="95" t="e">
        <f>SUM(C12:J12)</f>
        <v>#VALUE!</v>
      </c>
    </row>
    <row r="13" spans="1:12" ht="23.25" customHeight="1" x14ac:dyDescent="0.2">
      <c r="A13" s="116" t="s">
        <v>3</v>
      </c>
      <c r="B13" s="117"/>
      <c r="C13" s="95" t="e">
        <f t="shared" ref="C13:I13" si="0">SUM(C9:C12)</f>
        <v>#VALUE!</v>
      </c>
      <c r="D13" s="95" t="e">
        <f t="shared" si="0"/>
        <v>#VALUE!</v>
      </c>
      <c r="E13" s="95" t="e">
        <f t="shared" si="0"/>
        <v>#VALUE!</v>
      </c>
      <c r="F13" s="95" t="e">
        <f t="shared" si="0"/>
        <v>#VALUE!</v>
      </c>
      <c r="G13" s="95" t="e">
        <f t="shared" si="0"/>
        <v>#VALUE!</v>
      </c>
      <c r="H13" s="95" t="e">
        <f t="shared" si="0"/>
        <v>#VALUE!</v>
      </c>
      <c r="I13" s="95" t="e">
        <f t="shared" si="0"/>
        <v>#VALUE!</v>
      </c>
      <c r="J13" s="95" t="e">
        <f>SUM(J9:J12)</f>
        <v>#VALUE!</v>
      </c>
      <c r="K13" s="95">
        <f>SUM(K9:K12)</f>
        <v>0</v>
      </c>
      <c r="L13" s="96" t="e">
        <f>SUM(L9:L12)</f>
        <v>#VALUE!</v>
      </c>
    </row>
    <row r="14" spans="1:12" ht="13.5" customHeight="1" x14ac:dyDescent="0.15"/>
    <row r="15" spans="1:12" ht="13.5" customHeight="1" x14ac:dyDescent="0.15"/>
    <row r="16" spans="1:12"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row r="33" ht="13.5" customHeight="1" x14ac:dyDescent="0.15"/>
    <row r="34" ht="13.5" customHeight="1" x14ac:dyDescent="0.15"/>
    <row r="35" ht="24" customHeight="1" x14ac:dyDescent="0.15"/>
  </sheetData>
  <mergeCells count="13">
    <mergeCell ref="A13:B13"/>
    <mergeCell ref="C7:C8"/>
    <mergeCell ref="D7:D8"/>
    <mergeCell ref="E7:E8"/>
    <mergeCell ref="J7:J8"/>
    <mergeCell ref="L5:L8"/>
    <mergeCell ref="C5:E5"/>
    <mergeCell ref="F5:I5"/>
    <mergeCell ref="F7:F8"/>
    <mergeCell ref="G7:G8"/>
    <mergeCell ref="H7:H8"/>
    <mergeCell ref="I7:I8"/>
    <mergeCell ref="K7:K8"/>
  </mergeCells>
  <phoneticPr fontId="3"/>
  <pageMargins left="0.99" right="1" top="0.57999999999999996" bottom="0.39" header="0.51181102362204722" footer="0.28999999999999998"/>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2:X11"/>
  <sheetViews>
    <sheetView view="pageBreakPreview" zoomScaleNormal="100" zoomScaleSheetLayoutView="100" workbookViewId="0">
      <selection activeCell="L15" sqref="L15"/>
    </sheetView>
  </sheetViews>
  <sheetFormatPr defaultRowHeight="13.5" x14ac:dyDescent="0.15"/>
  <cols>
    <col min="1" max="2" width="9" style="17"/>
    <col min="3" max="3" width="10.625" style="17" customWidth="1"/>
    <col min="4" max="16384" width="9" style="17"/>
  </cols>
  <sheetData>
    <row r="2" spans="1:24" s="18" customFormat="1" ht="11.25" x14ac:dyDescent="0.15">
      <c r="A2" s="19" t="s">
        <v>12</v>
      </c>
      <c r="B2" s="20" t="s">
        <v>33</v>
      </c>
      <c r="C2" s="19" t="s">
        <v>44</v>
      </c>
    </row>
    <row r="3" spans="1:24" x14ac:dyDescent="0.15">
      <c r="A3" s="32" t="s">
        <v>13</v>
      </c>
      <c r="B3" s="21" t="s">
        <v>7</v>
      </c>
      <c r="C3" s="22" t="e">
        <f>DSUM(CPD実施記録簿!$E$14:$K$40,CPD実施記録簿!$G$14,A2:B3)</f>
        <v>#VALUE!</v>
      </c>
    </row>
    <row r="4" spans="1:24" ht="22.5" customHeight="1" x14ac:dyDescent="0.15">
      <c r="A4" s="47" t="s">
        <v>12</v>
      </c>
      <c r="B4" s="43" t="s">
        <v>33</v>
      </c>
      <c r="C4" s="48" t="s">
        <v>43</v>
      </c>
      <c r="D4" s="47" t="s">
        <v>12</v>
      </c>
      <c r="E4" s="43" t="s">
        <v>33</v>
      </c>
      <c r="F4" s="48" t="s">
        <v>43</v>
      </c>
      <c r="G4" s="47" t="s">
        <v>12</v>
      </c>
      <c r="H4" s="43" t="s">
        <v>33</v>
      </c>
      <c r="I4" s="48" t="s">
        <v>43</v>
      </c>
      <c r="J4" s="47" t="s">
        <v>12</v>
      </c>
      <c r="K4" s="43" t="s">
        <v>33</v>
      </c>
      <c r="L4" s="48" t="s">
        <v>43</v>
      </c>
      <c r="M4" s="47" t="s">
        <v>12</v>
      </c>
      <c r="N4" s="43" t="s">
        <v>33</v>
      </c>
      <c r="O4" s="48" t="s">
        <v>43</v>
      </c>
      <c r="P4" s="47" t="s">
        <v>12</v>
      </c>
      <c r="Q4" s="43" t="s">
        <v>33</v>
      </c>
      <c r="R4" s="48" t="s">
        <v>43</v>
      </c>
      <c r="S4" s="47" t="s">
        <v>12</v>
      </c>
      <c r="T4" s="43" t="s">
        <v>33</v>
      </c>
      <c r="U4" s="48" t="s">
        <v>43</v>
      </c>
      <c r="V4" s="47" t="s">
        <v>12</v>
      </c>
      <c r="W4" s="43" t="s">
        <v>33</v>
      </c>
      <c r="X4" s="48" t="s">
        <v>43</v>
      </c>
    </row>
    <row r="5" spans="1:24" x14ac:dyDescent="0.15">
      <c r="A5" s="49" t="s">
        <v>13</v>
      </c>
      <c r="B5" s="44" t="s">
        <v>8</v>
      </c>
      <c r="C5" s="50" t="e">
        <f>DSUM(CPD実施記録簿!$E$14:$K$665,CPD実施記録簿!$G$14,A4:B5)</f>
        <v>#VALUE!</v>
      </c>
      <c r="D5" s="49" t="s">
        <v>36</v>
      </c>
      <c r="E5" s="44" t="s">
        <v>8</v>
      </c>
      <c r="F5" s="50" t="e">
        <f>DSUM(CPD実施記録簿!$E$14:$K$665,CPD実施記録簿!$G$14,D4:E5)</f>
        <v>#VALUE!</v>
      </c>
      <c r="G5" s="49" t="s">
        <v>37</v>
      </c>
      <c r="H5" s="44" t="s">
        <v>8</v>
      </c>
      <c r="I5" s="50" t="e">
        <f>DSUM(CPD実施記録簿!$E$14:$K$665,CPD実施記録簿!$G$14,G4:H5)</f>
        <v>#VALUE!</v>
      </c>
      <c r="J5" s="49" t="s">
        <v>38</v>
      </c>
      <c r="K5" s="44" t="s">
        <v>8</v>
      </c>
      <c r="L5" s="50" t="e">
        <f>DSUM(CPD実施記録簿!$E$14:$K$665,CPD実施記録簿!$G$14,J4:K5)</f>
        <v>#VALUE!</v>
      </c>
      <c r="M5" s="49" t="s">
        <v>39</v>
      </c>
      <c r="N5" s="44" t="s">
        <v>8</v>
      </c>
      <c r="O5" s="50" t="e">
        <f>DSUM(CPD実施記録簿!$E$14:$K$665,CPD実施記録簿!$G$14,M4:N5)</f>
        <v>#VALUE!</v>
      </c>
      <c r="P5" s="49" t="s">
        <v>40</v>
      </c>
      <c r="Q5" s="44" t="s">
        <v>8</v>
      </c>
      <c r="R5" s="50" t="e">
        <f>DSUM(CPD実施記録簿!$E$14:$K$665,CPD実施記録簿!$G$14,P4:Q5)</f>
        <v>#VALUE!</v>
      </c>
      <c r="S5" s="49" t="s">
        <v>41</v>
      </c>
      <c r="T5" s="44" t="s">
        <v>8</v>
      </c>
      <c r="U5" s="50" t="e">
        <f>DSUM(CPD実施記録簿!$E$14:$K$665,CPD実施記録簿!$G$14,S4:T5)</f>
        <v>#VALUE!</v>
      </c>
      <c r="V5" s="49" t="s">
        <v>42</v>
      </c>
      <c r="W5" s="44" t="s">
        <v>8</v>
      </c>
      <c r="X5" s="50" t="e">
        <f>DSUM(CPD実施記録簿!$E$14:$K$665,CPD実施記録簿!$G$14,V4:W5)</f>
        <v>#VALUE!</v>
      </c>
    </row>
    <row r="6" spans="1:24" x14ac:dyDescent="0.15">
      <c r="A6" s="51" t="s">
        <v>12</v>
      </c>
      <c r="B6" s="45" t="s">
        <v>33</v>
      </c>
      <c r="C6" s="52" t="s">
        <v>43</v>
      </c>
      <c r="D6" s="51" t="s">
        <v>12</v>
      </c>
      <c r="E6" s="45" t="s">
        <v>33</v>
      </c>
      <c r="F6" s="52" t="s">
        <v>43</v>
      </c>
      <c r="G6" s="51" t="s">
        <v>12</v>
      </c>
      <c r="H6" s="45" t="s">
        <v>33</v>
      </c>
      <c r="I6" s="52" t="s">
        <v>43</v>
      </c>
      <c r="J6" s="51" t="s">
        <v>12</v>
      </c>
      <c r="K6" s="45" t="s">
        <v>33</v>
      </c>
      <c r="L6" s="52" t="s">
        <v>43</v>
      </c>
      <c r="M6" s="51" t="s">
        <v>12</v>
      </c>
      <c r="N6" s="45" t="s">
        <v>33</v>
      </c>
      <c r="O6" s="52" t="s">
        <v>43</v>
      </c>
      <c r="P6" s="51" t="s">
        <v>12</v>
      </c>
      <c r="Q6" s="45" t="s">
        <v>33</v>
      </c>
      <c r="R6" s="52" t="s">
        <v>43</v>
      </c>
      <c r="S6" s="51" t="s">
        <v>12</v>
      </c>
      <c r="T6" s="45" t="s">
        <v>33</v>
      </c>
      <c r="U6" s="52" t="s">
        <v>43</v>
      </c>
      <c r="V6" s="51" t="s">
        <v>12</v>
      </c>
      <c r="W6" s="45" t="s">
        <v>33</v>
      </c>
      <c r="X6" s="52" t="s">
        <v>43</v>
      </c>
    </row>
    <row r="7" spans="1:24" x14ac:dyDescent="0.15">
      <c r="A7" s="49" t="s">
        <v>13</v>
      </c>
      <c r="B7" s="44" t="s">
        <v>7</v>
      </c>
      <c r="C7" s="50" t="e">
        <f>DSUM(CPD実施記録簿!$E$14:$K$665,CPD実施記録簿!$G$14,A6:B7)</f>
        <v>#VALUE!</v>
      </c>
      <c r="D7" s="49" t="s">
        <v>36</v>
      </c>
      <c r="E7" s="44" t="s">
        <v>7</v>
      </c>
      <c r="F7" s="50" t="e">
        <f>DSUM(CPD実施記録簿!$E$14:$K$665,CPD実施記録簿!$G$14,D6:E7)</f>
        <v>#VALUE!</v>
      </c>
      <c r="G7" s="49" t="s">
        <v>37</v>
      </c>
      <c r="H7" s="44" t="s">
        <v>7</v>
      </c>
      <c r="I7" s="50" t="e">
        <f>DSUM(CPD実施記録簿!$E$14:$K$665,CPD実施記録簿!$G$14,G6:H7)</f>
        <v>#VALUE!</v>
      </c>
      <c r="J7" s="49" t="s">
        <v>38</v>
      </c>
      <c r="K7" s="44" t="s">
        <v>7</v>
      </c>
      <c r="L7" s="50" t="e">
        <f>DSUM(CPD実施記録簿!$E$14:$K$665,CPD実施記録簿!$G$14,J6:K7)</f>
        <v>#VALUE!</v>
      </c>
      <c r="M7" s="49" t="s">
        <v>39</v>
      </c>
      <c r="N7" s="44" t="s">
        <v>7</v>
      </c>
      <c r="O7" s="50" t="e">
        <f>DSUM(CPD実施記録簿!$E$14:$K$665,CPD実施記録簿!$G$14,M6:N7)</f>
        <v>#VALUE!</v>
      </c>
      <c r="P7" s="49" t="s">
        <v>40</v>
      </c>
      <c r="Q7" s="44" t="s">
        <v>7</v>
      </c>
      <c r="R7" s="50" t="e">
        <f>DSUM(CPD実施記録簿!$E$14:$K$665,CPD実施記録簿!$G$14,P6:Q7)</f>
        <v>#VALUE!</v>
      </c>
      <c r="S7" s="49" t="s">
        <v>41</v>
      </c>
      <c r="T7" s="44" t="s">
        <v>7</v>
      </c>
      <c r="U7" s="50" t="e">
        <f>DSUM(CPD実施記録簿!$E$14:$K$665,CPD実施記録簿!$G$14,S6:T7)</f>
        <v>#VALUE!</v>
      </c>
      <c r="V7" s="49" t="s">
        <v>42</v>
      </c>
      <c r="W7" s="44" t="s">
        <v>7</v>
      </c>
      <c r="X7" s="50" t="e">
        <f>DSUM(CPD実施記録簿!$E$14:$K$665,CPD実施記録簿!$G$14,V6:W7)</f>
        <v>#VALUE!</v>
      </c>
    </row>
    <row r="8" spans="1:24" x14ac:dyDescent="0.15">
      <c r="A8" s="51" t="s">
        <v>12</v>
      </c>
      <c r="B8" s="45" t="s">
        <v>33</v>
      </c>
      <c r="C8" s="52" t="s">
        <v>43</v>
      </c>
      <c r="D8" s="51" t="s">
        <v>12</v>
      </c>
      <c r="E8" s="45" t="s">
        <v>33</v>
      </c>
      <c r="F8" s="52" t="s">
        <v>43</v>
      </c>
      <c r="G8" s="51" t="s">
        <v>12</v>
      </c>
      <c r="H8" s="45" t="s">
        <v>33</v>
      </c>
      <c r="I8" s="52" t="s">
        <v>43</v>
      </c>
      <c r="J8" s="51" t="s">
        <v>12</v>
      </c>
      <c r="K8" s="45" t="s">
        <v>33</v>
      </c>
      <c r="L8" s="52" t="s">
        <v>43</v>
      </c>
      <c r="M8" s="51" t="s">
        <v>12</v>
      </c>
      <c r="N8" s="45" t="s">
        <v>33</v>
      </c>
      <c r="O8" s="52" t="s">
        <v>43</v>
      </c>
      <c r="P8" s="51" t="s">
        <v>12</v>
      </c>
      <c r="Q8" s="45" t="s">
        <v>33</v>
      </c>
      <c r="R8" s="52" t="s">
        <v>43</v>
      </c>
      <c r="S8" s="51" t="s">
        <v>12</v>
      </c>
      <c r="T8" s="45" t="s">
        <v>33</v>
      </c>
      <c r="U8" s="52" t="s">
        <v>43</v>
      </c>
      <c r="V8" s="51" t="s">
        <v>12</v>
      </c>
      <c r="W8" s="45" t="s">
        <v>33</v>
      </c>
      <c r="X8" s="52" t="s">
        <v>43</v>
      </c>
    </row>
    <row r="9" spans="1:24" x14ac:dyDescent="0.15">
      <c r="A9" s="49" t="s">
        <v>13</v>
      </c>
      <c r="B9" s="44" t="s">
        <v>34</v>
      </c>
      <c r="C9" s="50" t="e">
        <f>DSUM(CPD実施記録簿!$E$14:$K$665,CPD実施記録簿!$G$14,A8:B9)</f>
        <v>#VALUE!</v>
      </c>
      <c r="D9" s="49" t="s">
        <v>36</v>
      </c>
      <c r="E9" s="44" t="s">
        <v>34</v>
      </c>
      <c r="F9" s="50" t="e">
        <f>DSUM(CPD実施記録簿!$E$14:$K$665,CPD実施記録簿!$G$14,D8:E9)</f>
        <v>#VALUE!</v>
      </c>
      <c r="G9" s="49" t="s">
        <v>37</v>
      </c>
      <c r="H9" s="44" t="s">
        <v>34</v>
      </c>
      <c r="I9" s="50" t="e">
        <f>DSUM(CPD実施記録簿!$E$14:$K$665,CPD実施記録簿!$G$14,G8:H9)</f>
        <v>#VALUE!</v>
      </c>
      <c r="J9" s="49" t="s">
        <v>38</v>
      </c>
      <c r="K9" s="44" t="s">
        <v>34</v>
      </c>
      <c r="L9" s="50" t="e">
        <f>DSUM(CPD実施記録簿!$E$14:$K$665,CPD実施記録簿!$G$14,J8:K9)</f>
        <v>#VALUE!</v>
      </c>
      <c r="M9" s="49" t="s">
        <v>39</v>
      </c>
      <c r="N9" s="44" t="s">
        <v>34</v>
      </c>
      <c r="O9" s="50" t="e">
        <f>DSUM(CPD実施記録簿!$E$14:$K$665,CPD実施記録簿!$G$14,M8:N9)</f>
        <v>#VALUE!</v>
      </c>
      <c r="P9" s="49" t="s">
        <v>40</v>
      </c>
      <c r="Q9" s="44" t="s">
        <v>34</v>
      </c>
      <c r="R9" s="50" t="e">
        <f>DSUM(CPD実施記録簿!$E$14:$K$665,CPD実施記録簿!$G$14,P8:Q9)</f>
        <v>#VALUE!</v>
      </c>
      <c r="S9" s="49" t="s">
        <v>41</v>
      </c>
      <c r="T9" s="44" t="s">
        <v>34</v>
      </c>
      <c r="U9" s="50" t="e">
        <f>DSUM(CPD実施記録簿!$E$14:$K$665,CPD実施記録簿!$G$14,S8:T9)</f>
        <v>#VALUE!</v>
      </c>
      <c r="V9" s="49" t="s">
        <v>42</v>
      </c>
      <c r="W9" s="44" t="s">
        <v>34</v>
      </c>
      <c r="X9" s="50" t="e">
        <f>DSUM(CPD実施記録簿!$E$14:$K$665,CPD実施記録簿!$G$14,V8:W9)</f>
        <v>#VALUE!</v>
      </c>
    </row>
    <row r="10" spans="1:24" x14ac:dyDescent="0.15">
      <c r="A10" s="51" t="s">
        <v>12</v>
      </c>
      <c r="B10" s="45" t="s">
        <v>33</v>
      </c>
      <c r="C10" s="52" t="s">
        <v>43</v>
      </c>
      <c r="D10" s="51" t="s">
        <v>12</v>
      </c>
      <c r="E10" s="45" t="s">
        <v>33</v>
      </c>
      <c r="F10" s="52" t="s">
        <v>43</v>
      </c>
      <c r="G10" s="51" t="s">
        <v>12</v>
      </c>
      <c r="H10" s="45" t="s">
        <v>33</v>
      </c>
      <c r="I10" s="52" t="s">
        <v>43</v>
      </c>
      <c r="J10" s="51" t="s">
        <v>12</v>
      </c>
      <c r="K10" s="45" t="s">
        <v>33</v>
      </c>
      <c r="L10" s="52" t="s">
        <v>43</v>
      </c>
      <c r="M10" s="51" t="s">
        <v>12</v>
      </c>
      <c r="N10" s="45" t="s">
        <v>33</v>
      </c>
      <c r="O10" s="52" t="s">
        <v>43</v>
      </c>
      <c r="P10" s="51" t="s">
        <v>12</v>
      </c>
      <c r="Q10" s="45" t="s">
        <v>33</v>
      </c>
      <c r="R10" s="52" t="s">
        <v>43</v>
      </c>
      <c r="S10" s="51" t="s">
        <v>12</v>
      </c>
      <c r="T10" s="45" t="s">
        <v>33</v>
      </c>
      <c r="U10" s="52" t="s">
        <v>43</v>
      </c>
      <c r="V10" s="51" t="s">
        <v>12</v>
      </c>
      <c r="W10" s="45" t="s">
        <v>33</v>
      </c>
      <c r="X10" s="52" t="s">
        <v>43</v>
      </c>
    </row>
    <row r="11" spans="1:24" x14ac:dyDescent="0.15">
      <c r="A11" s="53" t="s">
        <v>13</v>
      </c>
      <c r="B11" s="46" t="s">
        <v>35</v>
      </c>
      <c r="C11" s="54" t="e">
        <f>DSUM(CPD実施記録簿!$E$14:$K$665,CPD実施記録簿!$G$14,A10:B11)</f>
        <v>#VALUE!</v>
      </c>
      <c r="D11" s="53" t="s">
        <v>36</v>
      </c>
      <c r="E11" s="46" t="s">
        <v>35</v>
      </c>
      <c r="F11" s="54" t="e">
        <f>DSUM(CPD実施記録簿!$E$14:$K$665,CPD実施記録簿!$G$14,D10:E11)</f>
        <v>#VALUE!</v>
      </c>
      <c r="G11" s="53" t="s">
        <v>37</v>
      </c>
      <c r="H11" s="46" t="s">
        <v>35</v>
      </c>
      <c r="I11" s="54" t="e">
        <f>DSUM(CPD実施記録簿!$E$14:$K$665,CPD実施記録簿!$G$14,G10:H11)</f>
        <v>#VALUE!</v>
      </c>
      <c r="J11" s="53" t="s">
        <v>38</v>
      </c>
      <c r="K11" s="46" t="s">
        <v>35</v>
      </c>
      <c r="L11" s="54" t="e">
        <f>DSUM(CPD実施記録簿!$E$14:$K$665,CPD実施記録簿!$G$14,J10:K11)</f>
        <v>#VALUE!</v>
      </c>
      <c r="M11" s="53" t="s">
        <v>39</v>
      </c>
      <c r="N11" s="46" t="s">
        <v>35</v>
      </c>
      <c r="O11" s="54" t="e">
        <f>DSUM(CPD実施記録簿!$E$14:$K$665,CPD実施記録簿!$G$14,M10:N11)</f>
        <v>#VALUE!</v>
      </c>
      <c r="P11" s="53" t="s">
        <v>40</v>
      </c>
      <c r="Q11" s="46" t="s">
        <v>35</v>
      </c>
      <c r="R11" s="54" t="e">
        <f>DSUM(CPD実施記録簿!$E$14:$K$665,CPD実施記録簿!$G$14,P10:Q11)</f>
        <v>#VALUE!</v>
      </c>
      <c r="S11" s="53" t="s">
        <v>41</v>
      </c>
      <c r="T11" s="46" t="s">
        <v>35</v>
      </c>
      <c r="U11" s="54" t="e">
        <f>DSUM(CPD実施記録簿!$E$14:$K$665,CPD実施記録簿!$G$14,S10:T11)</f>
        <v>#VALUE!</v>
      </c>
      <c r="V11" s="53" t="s">
        <v>42</v>
      </c>
      <c r="W11" s="46" t="s">
        <v>35</v>
      </c>
      <c r="X11" s="54" t="e">
        <f>DSUM(CPD実施記録簿!$E$14:$K$665,CPD実施記録簿!$G$14,V10:W11)</f>
        <v>#VALUE!</v>
      </c>
    </row>
  </sheetData>
  <phoneticPr fontId="3"/>
  <pageMargins left="0.41" right="0.39" top="0.98399999999999999" bottom="0.98399999999999999" header="0.51200000000000001" footer="0.51200000000000001"/>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507B0-5810-44A9-A19D-6396B56A561F}">
  <dimension ref="A1:B9"/>
  <sheetViews>
    <sheetView workbookViewId="0">
      <selection activeCell="G3" sqref="G3"/>
    </sheetView>
  </sheetViews>
  <sheetFormatPr defaultRowHeight="13.5" x14ac:dyDescent="0.15"/>
  <cols>
    <col min="1" max="16384" width="9" style="55"/>
  </cols>
  <sheetData>
    <row r="1" spans="1:2" x14ac:dyDescent="0.15">
      <c r="A1" s="55" t="s">
        <v>61</v>
      </c>
      <c r="B1" s="55" t="s">
        <v>62</v>
      </c>
    </row>
    <row r="2" spans="1:2" x14ac:dyDescent="0.15">
      <c r="A2" s="30" t="s">
        <v>63</v>
      </c>
      <c r="B2" s="13" t="s">
        <v>8</v>
      </c>
    </row>
    <row r="3" spans="1:2" x14ac:dyDescent="0.15">
      <c r="A3" s="30" t="s">
        <v>64</v>
      </c>
      <c r="B3" s="13" t="s">
        <v>7</v>
      </c>
    </row>
    <row r="4" spans="1:2" x14ac:dyDescent="0.15">
      <c r="A4" s="30" t="s">
        <v>65</v>
      </c>
      <c r="B4" s="13" t="s">
        <v>10</v>
      </c>
    </row>
    <row r="5" spans="1:2" x14ac:dyDescent="0.15">
      <c r="A5" s="30" t="s">
        <v>66</v>
      </c>
      <c r="B5" s="13" t="s">
        <v>11</v>
      </c>
    </row>
    <row r="6" spans="1:2" x14ac:dyDescent="0.15">
      <c r="A6" s="30" t="s">
        <v>67</v>
      </c>
    </row>
    <row r="7" spans="1:2" x14ac:dyDescent="0.15">
      <c r="A7" s="30" t="s">
        <v>68</v>
      </c>
    </row>
    <row r="8" spans="1:2" x14ac:dyDescent="0.15">
      <c r="A8" s="30" t="s">
        <v>69</v>
      </c>
    </row>
    <row r="9" spans="1:2" x14ac:dyDescent="0.15">
      <c r="A9" s="55" t="s">
        <v>70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Sheet1</vt:lpstr>
      <vt:lpstr>CPD実施記録簿</vt:lpstr>
      <vt:lpstr>（事務局使用）</vt:lpstr>
      <vt:lpstr>集計</vt:lpstr>
      <vt:lpstr>形態コードと分野コード</vt:lpstr>
      <vt:lpstr>CPD実施記録簿!Print_Area</vt:lpstr>
      <vt:lpstr>集計!Print_Area</vt:lpstr>
      <vt:lpstr>CPD実施記録簿!Print_Titles</vt:lpstr>
    </vt:vector>
  </TitlesOfParts>
  <Company>(財)建築技術教育普及センター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YAMASITA-N</dc:creator>
  <cp:lastModifiedBy>27企画部　藤井俊夫</cp:lastModifiedBy>
  <cp:lastPrinted>2014-03-06T08:13:28Z</cp:lastPrinted>
  <dcterms:created xsi:type="dcterms:W3CDTF">2003-08-19T05:29:42Z</dcterms:created>
  <dcterms:modified xsi:type="dcterms:W3CDTF">2025-08-20T05:56:59Z</dcterms:modified>
</cp:coreProperties>
</file>